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tsrfl011\03.寄附講座G\07 庶務\業務改善\福地_完了報告書改訂\"/>
    </mc:Choice>
  </mc:AlternateContent>
  <xr:revisionPtr revIDLastSave="0" documentId="13_ncr:1_{9D7CC197-7C38-470D-A638-086A35253A9B}" xr6:coauthVersionLast="47" xr6:coauthVersionMax="47" xr10:uidLastSave="{00000000-0000-0000-0000-000000000000}"/>
  <bookViews>
    <workbookView xWindow="-110" yWindow="-110" windowWidth="19420" windowHeight="10420" tabRatio="938" activeTab="1" xr2:uid="{00000000-000D-0000-FFFF-FFFF00000000}"/>
  </bookViews>
  <sheets>
    <sheet name="シート一覧" sheetId="37" r:id="rId1"/>
    <sheet name="①完了報告" sheetId="60" r:id="rId2"/>
    <sheet name="②別紙1.実施結果（報告書）" sheetId="57" r:id="rId3"/>
    <sheet name="③別添I.参加学生名簿（講座）" sheetId="26" r:id="rId4"/>
    <sheet name="④別添Ⅱ.講師業務日誌及び実績日程表（講座）" sheetId="63" r:id="rId5"/>
    <sheet name="⑤別添Ⅲ.資機材リスト" sheetId="55" r:id="rId6"/>
    <sheet name="⑥別添Ⅳ.参加学生名簿（インターンシップ）" sheetId="58" r:id="rId7"/>
    <sheet name="⑦別添Ⅴ.実績日程表（インターンシップ）" sheetId="56" r:id="rId8"/>
    <sheet name="⑧別紙2.直後評価調査票（申請法人用）" sheetId="52" r:id="rId9"/>
  </sheets>
  <externalReferences>
    <externalReference r:id="rId10"/>
    <externalReference r:id="rId11"/>
    <externalReference r:id="rId12"/>
  </externalReferences>
  <definedNames>
    <definedName name="_xlnm._FilterDatabase" localSheetId="4" hidden="1">'④別添Ⅱ.講師業務日誌及び実績日程表（講座）'!$A$4:$I$161</definedName>
    <definedName name="_xlnm._FilterDatabase" localSheetId="8" hidden="1">'⑧別紙2.直後評価調査票（申請法人用）'!$A$1:$N$6</definedName>
    <definedName name="_xlnm.Print_Area" localSheetId="1">①完了報告!$A$1:$E$30</definedName>
    <definedName name="_xlnm.Print_Area" localSheetId="3">'③別添I.参加学生名簿（講座）'!$A$1:$K$69</definedName>
    <definedName name="_xlnm.Print_Area" localSheetId="4">'④別添Ⅱ.講師業務日誌及び実績日程表（講座）'!$A$1:$I$161</definedName>
    <definedName name="_xlnm.Print_Area" localSheetId="5">⑤別添Ⅲ.資機材リスト!$A$1:$H$34</definedName>
    <definedName name="_xlnm.Print_Area" localSheetId="6">'⑥別添Ⅳ.参加学生名簿（インターンシップ）'!$A$1:$J$39</definedName>
    <definedName name="_xlnm.Print_Area" localSheetId="7">'⑦別添Ⅴ.実績日程表（インターンシップ）'!$A$1:$U$98</definedName>
    <definedName name="_xlnm.Print_Area" localSheetId="8">'⑧別紙2.直後評価調査票（申請法人用）'!$A$1:$N$46</definedName>
    <definedName name="_xlnm.Print_Area" localSheetId="0">シート一覧!$A$1:$C$17</definedName>
    <definedName name="_xlnm.Print_Area">[1]質問票!$A$1:$E$177</definedName>
    <definedName name="_xlnm.Print_Titles" localSheetId="4">'④別添Ⅱ.講師業務日誌及び実績日程表（講座）'!$4:$6</definedName>
    <definedName name="_xlnm.Print_Titles" localSheetId="5">⑤別添Ⅲ.資機材リスト!$4:$4</definedName>
    <definedName name="_xlnm.Print_Titles" localSheetId="6">'⑥別添Ⅳ.参加学生名簿（インターンシップ）'!$4:$4</definedName>
    <definedName name="_xlnm.Print_Titles" localSheetId="7">'⑦別添Ⅴ.実績日程表（インターンシップ）'!$6:$8</definedName>
    <definedName name="Z_633FC60D_7CF0_4D00_8C9D_AB60B4084988_.wvu.FilterData" localSheetId="8" hidden="1">'⑧別紙2.直後評価調査票（申請法人用）'!$A$1:$N$6</definedName>
    <definedName name="Z_633FC60D_7CF0_4D00_8C9D_AB60B4084988_.wvu.PrintArea" localSheetId="3" hidden="1">'③別添I.参加学生名簿（講座）'!$A$1:$K$79</definedName>
    <definedName name="Z_633FC60D_7CF0_4D00_8C9D_AB60B4084988_.wvu.PrintArea" localSheetId="6" hidden="1">'⑥別添Ⅳ.参加学生名簿（インターンシップ）'!$A$1:$J$49</definedName>
    <definedName name="Z_633FC60D_7CF0_4D00_8C9D_AB60B4084988_.wvu.PrintArea" localSheetId="8" hidden="1">'⑧別紙2.直後評価調査票（申請法人用）'!$A$1:$N$7</definedName>
    <definedName name="Z_633FC60D_7CF0_4D00_8C9D_AB60B4084988_.wvu.PrintArea" localSheetId="0" hidden="1">シート一覧!$A$1:$E$30</definedName>
    <definedName name="Z_633FC60D_7CF0_4D00_8C9D_AB60B4084988_.wvu.Rows" localSheetId="3" hidden="1">'③別添I.参加学生名簿（講座）'!$45:$64</definedName>
    <definedName name="Z_633FC60D_7CF0_4D00_8C9D_AB60B4084988_.wvu.Rows" localSheetId="6" hidden="1">'⑥別添Ⅳ.参加学生名簿（インターンシップ）'!#REF!</definedName>
    <definedName name="Z_633FC60D_7CF0_4D00_8C9D_AB60B4084988_.wvu.Rows" localSheetId="0" hidden="1">シート一覧!$3:$17</definedName>
    <definedName name="インドネシア" localSheetId="4">#REF!</definedName>
    <definedName name="インドネシア" localSheetId="6">#REF!</definedName>
    <definedName name="インドネシア" localSheetId="7">#REF!</definedName>
    <definedName name="インドネシア" localSheetId="8">#REF!</definedName>
    <definedName name="インドネシア">#REF!</definedName>
    <definedName name="カンボジア" localSheetId="4">#REF!</definedName>
    <definedName name="カンボジア" localSheetId="6">#REF!</definedName>
    <definedName name="カンボジア" localSheetId="7">#REF!</definedName>
    <definedName name="カンボジア" localSheetId="8">#REF!</definedName>
    <definedName name="カンボジア">#REF!</definedName>
    <definedName name="タイ" localSheetId="4">#REF!</definedName>
    <definedName name="タイ" localSheetId="6">#REF!</definedName>
    <definedName name="タイ" localSheetId="7">#REF!</definedName>
    <definedName name="タイ" localSheetId="8">#REF!</definedName>
    <definedName name="タイ">#REF!</definedName>
    <definedName name="フィリピン" localSheetId="4">#REF!</definedName>
    <definedName name="フィリピン" localSheetId="6">#REF!</definedName>
    <definedName name="フィリピン" localSheetId="7">#REF!</definedName>
    <definedName name="フィリピン" localSheetId="8">#REF!</definedName>
    <definedName name="フィリピン">#REF!</definedName>
    <definedName name="ベトナム" localSheetId="4">#REF!</definedName>
    <definedName name="ベトナム" localSheetId="6">#REF!</definedName>
    <definedName name="ベトナム" localSheetId="7">#REF!</definedName>
    <definedName name="ベトナム" localSheetId="8">#REF!</definedName>
    <definedName name="ベトナム">#REF!</definedName>
    <definedName name="マレーシア" localSheetId="4">#REF!</definedName>
    <definedName name="マレーシア" localSheetId="6">#REF!</definedName>
    <definedName name="マレーシア" localSheetId="7">#REF!</definedName>
    <definedName name="マレーシア" localSheetId="8">#REF!</definedName>
    <definedName name="マレーシア">#REF!</definedName>
    <definedName name="ミャンマー" localSheetId="4">#REF!</definedName>
    <definedName name="ミャンマー" localSheetId="6">#REF!</definedName>
    <definedName name="ミャンマー" localSheetId="7">#REF!</definedName>
    <definedName name="ミャンマー" localSheetId="8">#REF!</definedName>
    <definedName name="ミャンマー">#REF!</definedName>
    <definedName name="ラオス" localSheetId="4">#REF!</definedName>
    <definedName name="ラオス" localSheetId="6">#REF!</definedName>
    <definedName name="ラオス" localSheetId="7">#REF!</definedName>
    <definedName name="ラオス" localSheetId="8">#REF!</definedName>
    <definedName name="ラオス">#REF!</definedName>
    <definedName name="敬称" localSheetId="4">[2]基本データ!#REF!</definedName>
    <definedName name="敬称" localSheetId="6">[2]基本データ!#REF!</definedName>
    <definedName name="敬称" localSheetId="7">[2]基本データ!#REF!</definedName>
    <definedName name="敬称" localSheetId="8">[2]基本データ!#REF!</definedName>
    <definedName name="敬称">[2]基本データ!#REF!</definedName>
    <definedName name="国リスト">[3]参照データ!$A$2:$A$19</definedName>
    <definedName name="通貨" localSheetId="4">[2]基本データ!#REF!</definedName>
    <definedName name="通貨" localSheetId="6">[2]基本データ!#REF!</definedName>
    <definedName name="通貨" localSheetId="7">[2]基本データ!#REF!</definedName>
    <definedName name="通貨" localSheetId="8">[2]基本データ!#REF!</definedName>
    <definedName name="通貨">[2]基本データ!#REF!</definedName>
  </definedNames>
  <calcPr calcId="191029" calcMode="manual"/>
  <customWorkbookViews>
    <customWorkbookView name="海外研修実施申請書（新興国）～10.補助金振込先口座届" guid="{633FC60D-7CF0-4D00-8C9D-AB60B4084988}" xWindow="44" yWindow="44" windowWidth="1155" windowHeight="865" tabRatio="92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6" l="1"/>
  <c r="C5" i="52"/>
  <c r="C4" i="52"/>
  <c r="F66" i="26"/>
  <c r="E66" i="26"/>
  <c r="B66" i="26"/>
  <c r="B21" i="63" l="1"/>
  <c r="B20" i="63"/>
  <c r="B19" i="63"/>
  <c r="B18" i="63"/>
  <c r="E37" i="57"/>
  <c r="C3" i="55"/>
  <c r="C3" i="63"/>
  <c r="D8" i="57"/>
  <c r="C4" i="57"/>
  <c r="B24" i="63"/>
  <c r="B23" i="63"/>
  <c r="B168" i="63"/>
  <c r="B163" i="63"/>
  <c r="B13" i="63"/>
  <c r="B251" i="63"/>
  <c r="B250" i="63"/>
  <c r="B249" i="63"/>
  <c r="B248" i="63"/>
  <c r="B246" i="63"/>
  <c r="B245" i="63"/>
  <c r="B244" i="63"/>
  <c r="B243" i="63"/>
  <c r="B241" i="63"/>
  <c r="B240" i="63"/>
  <c r="B239" i="63"/>
  <c r="B238" i="63"/>
  <c r="B236" i="63"/>
  <c r="B235" i="63"/>
  <c r="B234" i="63"/>
  <c r="B233" i="63"/>
  <c r="B231" i="63"/>
  <c r="B230" i="63"/>
  <c r="B229" i="63"/>
  <c r="B228" i="63"/>
  <c r="B226" i="63"/>
  <c r="B225" i="63"/>
  <c r="B224" i="63"/>
  <c r="B223" i="63"/>
  <c r="B221" i="63"/>
  <c r="B220" i="63"/>
  <c r="B219" i="63"/>
  <c r="B218" i="63"/>
  <c r="B216" i="63"/>
  <c r="B215" i="63"/>
  <c r="B214" i="63"/>
  <c r="B213" i="63"/>
  <c r="B211" i="63"/>
  <c r="B210" i="63"/>
  <c r="B209" i="63"/>
  <c r="B208" i="63"/>
  <c r="B206" i="63"/>
  <c r="B205" i="63"/>
  <c r="B204" i="63"/>
  <c r="B203" i="63"/>
  <c r="B201" i="63"/>
  <c r="B200" i="63"/>
  <c r="B199" i="63"/>
  <c r="B198" i="63"/>
  <c r="B196" i="63"/>
  <c r="B195" i="63"/>
  <c r="B194" i="63"/>
  <c r="B193" i="63"/>
  <c r="B191" i="63"/>
  <c r="B190" i="63"/>
  <c r="B189" i="63"/>
  <c r="B188" i="63"/>
  <c r="B186" i="63"/>
  <c r="B185" i="63"/>
  <c r="B184" i="63"/>
  <c r="B183" i="63"/>
  <c r="B181" i="63"/>
  <c r="B180" i="63"/>
  <c r="B179" i="63"/>
  <c r="B178" i="63"/>
  <c r="B176" i="63"/>
  <c r="B175" i="63"/>
  <c r="B174" i="63"/>
  <c r="B173" i="63"/>
  <c r="B171" i="63"/>
  <c r="B170" i="63"/>
  <c r="B169" i="63"/>
  <c r="B166" i="63"/>
  <c r="B165" i="63"/>
  <c r="B164" i="63"/>
  <c r="B161" i="63"/>
  <c r="B160" i="63"/>
  <c r="B159" i="63"/>
  <c r="B158" i="63"/>
  <c r="B156" i="63"/>
  <c r="B155" i="63"/>
  <c r="B154" i="63"/>
  <c r="B153" i="63"/>
  <c r="B151" i="63"/>
  <c r="B150" i="63"/>
  <c r="B149" i="63"/>
  <c r="B148" i="63"/>
  <c r="B146" i="63"/>
  <c r="B145" i="63"/>
  <c r="B144" i="63"/>
  <c r="B143" i="63"/>
  <c r="B141" i="63"/>
  <c r="B140" i="63"/>
  <c r="B139" i="63"/>
  <c r="B138" i="63"/>
  <c r="B136" i="63"/>
  <c r="B135" i="63"/>
  <c r="B134" i="63"/>
  <c r="B133" i="63"/>
  <c r="B131" i="63"/>
  <c r="B130" i="63"/>
  <c r="B129" i="63"/>
  <c r="B128" i="63"/>
  <c r="B126" i="63"/>
  <c r="B125" i="63"/>
  <c r="B124" i="63"/>
  <c r="B123" i="63"/>
  <c r="B121" i="63"/>
  <c r="B120" i="63"/>
  <c r="B119" i="63"/>
  <c r="B118" i="63"/>
  <c r="B116" i="63"/>
  <c r="B115" i="63"/>
  <c r="B114" i="63"/>
  <c r="B113" i="63"/>
  <c r="B111" i="63"/>
  <c r="B110" i="63"/>
  <c r="B109" i="63"/>
  <c r="B108" i="63"/>
  <c r="B106" i="63"/>
  <c r="B105" i="63"/>
  <c r="B104" i="63"/>
  <c r="B103" i="63"/>
  <c r="B101" i="63"/>
  <c r="B100" i="63"/>
  <c r="B99" i="63"/>
  <c r="B98" i="63"/>
  <c r="B96" i="63"/>
  <c r="B95" i="63"/>
  <c r="B94" i="63"/>
  <c r="B93" i="63"/>
  <c r="B91" i="63"/>
  <c r="B90" i="63"/>
  <c r="B89" i="63"/>
  <c r="B88" i="63"/>
  <c r="B86" i="63"/>
  <c r="B85" i="63"/>
  <c r="B84" i="63"/>
  <c r="B83" i="63"/>
  <c r="B81" i="63"/>
  <c r="B80" i="63"/>
  <c r="B79" i="63"/>
  <c r="B78" i="63"/>
  <c r="B76" i="63"/>
  <c r="B75" i="63"/>
  <c r="B74" i="63"/>
  <c r="B73" i="63"/>
  <c r="B71" i="63"/>
  <c r="B70" i="63"/>
  <c r="B69" i="63"/>
  <c r="B68" i="63"/>
  <c r="B66" i="63"/>
  <c r="B65" i="63"/>
  <c r="B64" i="63"/>
  <c r="B63" i="63"/>
  <c r="B61" i="63"/>
  <c r="B60" i="63"/>
  <c r="B59" i="63"/>
  <c r="B58" i="63"/>
  <c r="B56" i="63"/>
  <c r="B55" i="63"/>
  <c r="B54" i="63"/>
  <c r="B53" i="63"/>
  <c r="B51" i="63"/>
  <c r="B50" i="63"/>
  <c r="B49" i="63"/>
  <c r="B48" i="63"/>
  <c r="B46" i="63"/>
  <c r="B45" i="63"/>
  <c r="B44" i="63"/>
  <c r="B43" i="63"/>
  <c r="B41" i="63"/>
  <c r="B40" i="63"/>
  <c r="B39" i="63"/>
  <c r="B38" i="63"/>
  <c r="B36" i="63"/>
  <c r="B35" i="63"/>
  <c r="B34" i="63"/>
  <c r="B33" i="63"/>
  <c r="B31" i="63"/>
  <c r="B30" i="63"/>
  <c r="B29" i="63"/>
  <c r="B28" i="63"/>
  <c r="B26" i="63"/>
  <c r="B25" i="63"/>
  <c r="B16" i="63"/>
  <c r="B15" i="63"/>
  <c r="B14" i="63"/>
  <c r="A12" i="63"/>
  <c r="A17" i="63" s="1"/>
  <c r="A22" i="63" s="1"/>
  <c r="A27" i="63" s="1"/>
  <c r="A32" i="63" s="1"/>
  <c r="A37" i="63" s="1"/>
  <c r="A42" i="63" s="1"/>
  <c r="A47" i="63" s="1"/>
  <c r="A52" i="63" s="1"/>
  <c r="A57" i="63" s="1"/>
  <c r="A62" i="63" s="1"/>
  <c r="A67" i="63" s="1"/>
  <c r="A72" i="63" s="1"/>
  <c r="A77" i="63" s="1"/>
  <c r="A82" i="63" s="1"/>
  <c r="A87" i="63" s="1"/>
  <c r="A92" i="63" s="1"/>
  <c r="A97" i="63" s="1"/>
  <c r="A102" i="63" s="1"/>
  <c r="A107" i="63" s="1"/>
  <c r="A112" i="63" s="1"/>
  <c r="A117" i="63" s="1"/>
  <c r="A122" i="63" s="1"/>
  <c r="A127" i="63" s="1"/>
  <c r="A132" i="63" s="1"/>
  <c r="A137" i="63" s="1"/>
  <c r="A142" i="63" s="1"/>
  <c r="A147" i="63" s="1"/>
  <c r="A152" i="63" s="1"/>
  <c r="A157" i="63" s="1"/>
  <c r="B11" i="63"/>
  <c r="B10" i="63"/>
  <c r="B9" i="63"/>
  <c r="B8" i="63"/>
  <c r="B97" i="56" l="1"/>
  <c r="B94" i="56"/>
  <c r="B91" i="56"/>
  <c r="B88" i="56"/>
  <c r="B85" i="56"/>
  <c r="B82" i="56"/>
  <c r="B79" i="56"/>
  <c r="B76" i="56"/>
  <c r="B73" i="56"/>
  <c r="B70" i="56"/>
  <c r="B67" i="56"/>
  <c r="B64" i="56"/>
  <c r="B61" i="56"/>
  <c r="B58" i="56"/>
  <c r="B55" i="56"/>
  <c r="B52" i="56"/>
  <c r="B49" i="56"/>
  <c r="B46" i="56"/>
  <c r="B43" i="56"/>
  <c r="B40" i="56"/>
  <c r="A12" i="56"/>
  <c r="A15" i="56" s="1"/>
  <c r="A18" i="56" s="1"/>
  <c r="A21" i="56" s="1"/>
  <c r="A24" i="56" s="1"/>
  <c r="A27" i="56" s="1"/>
  <c r="A30" i="56" s="1"/>
  <c r="A33" i="56" s="1"/>
  <c r="A36" i="56" s="1"/>
  <c r="A39" i="56" s="1"/>
  <c r="A42" i="56" s="1"/>
  <c r="A45" i="56" s="1"/>
  <c r="A48" i="56" s="1"/>
  <c r="A51" i="56" s="1"/>
  <c r="A54" i="56" s="1"/>
  <c r="A57" i="56" s="1"/>
  <c r="A60" i="56" s="1"/>
  <c r="A63" i="56" s="1"/>
  <c r="A66" i="56" s="1"/>
  <c r="A69" i="56" s="1"/>
  <c r="A72" i="56" s="1"/>
  <c r="A75" i="56" s="1"/>
  <c r="A78" i="56" s="1"/>
  <c r="A81" i="56" s="1"/>
  <c r="A84" i="56" s="1"/>
  <c r="A87" i="56" s="1"/>
  <c r="A90" i="56" s="1"/>
  <c r="A93" i="56" s="1"/>
  <c r="A96" i="56" s="1"/>
  <c r="B37" i="56"/>
  <c r="B34" i="56"/>
  <c r="B31" i="56"/>
  <c r="B28" i="56"/>
  <c r="B25" i="56"/>
  <c r="B22" i="56"/>
  <c r="B19" i="56"/>
  <c r="B16" i="56"/>
  <c r="B13" i="56"/>
  <c r="B10" i="56"/>
  <c r="E36" i="58" l="1"/>
  <c r="D36" i="58"/>
  <c r="B36" i="58"/>
  <c r="F48" i="57" l="1"/>
  <c r="B57" i="57"/>
  <c r="D58" i="57"/>
  <c r="H54" i="57"/>
  <c r="H53" i="57"/>
  <c r="H52" i="57"/>
  <c r="J55" i="57"/>
  <c r="H55" i="57"/>
  <c r="E55" i="57"/>
  <c r="J52" i="57"/>
  <c r="E52" i="57"/>
  <c r="J56" i="57"/>
  <c r="H56" i="57"/>
  <c r="E56" i="57"/>
  <c r="J54" i="57"/>
  <c r="E54" i="57"/>
  <c r="J53" i="57"/>
  <c r="E53" i="57"/>
  <c r="J51" i="57"/>
  <c r="H51" i="57"/>
  <c r="E51" i="57"/>
  <c r="F46" i="57"/>
  <c r="E42" i="57"/>
  <c r="H42" i="57" s="1"/>
  <c r="J40" i="57"/>
  <c r="J39" i="57"/>
  <c r="J38" i="57"/>
  <c r="H40" i="57"/>
  <c r="H39" i="57"/>
  <c r="H38" i="57"/>
  <c r="E40" i="57"/>
  <c r="E39" i="57"/>
  <c r="E38" i="57"/>
  <c r="J37" i="57"/>
  <c r="H37"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H4" authorId="0" shapeId="0" xr:uid="{69D4F068-B9EB-42EB-A10A-A540C67B1BB5}">
      <text>
        <r>
          <rPr>
            <b/>
            <sz val="9"/>
            <color indexed="81"/>
            <rFont val="MS P ゴシック"/>
            <family val="3"/>
            <charset val="128"/>
          </rPr>
          <t>既卒者の場合は卒業した年月をご記入ください。
If the participant is a graduate, please indicate the year and month he/she graduated.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D4" authorId="0" shapeId="0" xr:uid="{A4B0139E-2827-4F3D-86AC-DE6AED0893CA}">
      <text>
        <r>
          <rPr>
            <b/>
            <sz val="9"/>
            <color indexed="81"/>
            <rFont val="MS P ゴシック"/>
            <family val="3"/>
            <charset val="128"/>
          </rPr>
          <t>「前日と同じ」「同上」等の表現を避け、講義名を簡単に記載してください。Please write the title of each lecture (NG: same as above)</t>
        </r>
      </text>
    </comment>
    <comment ref="E4" authorId="0" shapeId="0" xr:uid="{53A46562-E59C-469E-89B0-6CE563A6785E}">
      <text>
        <r>
          <rPr>
            <b/>
            <sz val="9"/>
            <color indexed="81"/>
            <rFont val="MS P ゴシック"/>
            <family val="3"/>
            <charset val="128"/>
          </rPr>
          <t>・ ｢どこで｣、｢誰に対し｣、｢何を指導したか｣を2行程度記載し、「前日と同じ」、「同上」等の表現は避けてください。　
・日本語又は英語で記入してください。
-please write briefly "Where", "for who", and "what"you have taught in each lecture. 
(NG: same as above)
-please write it in either Japanese or English.</t>
        </r>
      </text>
    </comment>
    <comment ref="I4" authorId="0" shapeId="0" xr:uid="{40CFC630-1B8E-4B5E-B042-B22E359B1039}">
      <text>
        <r>
          <rPr>
            <b/>
            <sz val="9"/>
            <color indexed="81"/>
            <rFont val="MS P ゴシック"/>
            <family val="3"/>
            <charset val="128"/>
          </rPr>
          <t>出席していた学生数を記載してください。
Please wirt the number of students attended each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G4" authorId="0" shapeId="0" xr:uid="{453CCB77-1983-44EE-84BB-FA8D31A9EECE}">
      <text>
        <r>
          <rPr>
            <b/>
            <sz val="9"/>
            <color indexed="81"/>
            <rFont val="MS P ゴシック"/>
            <family val="3"/>
            <charset val="128"/>
          </rPr>
          <t>既卒者の場合は卒業した年月をご記入ください。
If the participant is a graduate, please indicate the year and month he/she graduated.</t>
        </r>
      </text>
    </comment>
  </commentList>
</comments>
</file>

<file path=xl/sharedStrings.xml><?xml version="1.0" encoding="utf-8"?>
<sst xmlns="http://schemas.openxmlformats.org/spreadsheetml/2006/main" count="225" uniqueCount="183">
  <si>
    <t>代表者役職名</t>
  </si>
  <si>
    <t>事務担当者</t>
  </si>
  <si>
    <t>名</t>
    <rPh sb="0" eb="1">
      <t>メイ</t>
    </rPh>
    <phoneticPr fontId="20"/>
  </si>
  <si>
    <t>一般財団法人　海外産業人材育成協会</t>
  </si>
  <si>
    <t>代表者氏名</t>
  </si>
  <si>
    <t>担当部署</t>
  </si>
  <si>
    <t>(本社と異なる場合、記入)</t>
  </si>
  <si>
    <t>電    話</t>
  </si>
  <si>
    <t>F A X</t>
  </si>
  <si>
    <t>Eメール</t>
  </si>
  <si>
    <t>記</t>
  </si>
  <si>
    <t>書式名</t>
    <rPh sb="0" eb="3">
      <t>ショシキメイ</t>
    </rPh>
    <phoneticPr fontId="20"/>
  </si>
  <si>
    <t>アンケート関連</t>
    <rPh sb="5" eb="7">
      <t>カンレン</t>
    </rPh>
    <phoneticPr fontId="20"/>
  </si>
  <si>
    <t>①</t>
    <phoneticPr fontId="20"/>
  </si>
  <si>
    <t>②</t>
    <phoneticPr fontId="20"/>
  </si>
  <si>
    <t>③</t>
    <phoneticPr fontId="20"/>
  </si>
  <si>
    <t>⑤</t>
    <phoneticPr fontId="20"/>
  </si>
  <si>
    <t>⑥</t>
    <phoneticPr fontId="20"/>
  </si>
  <si>
    <t>Mr.</t>
    <phoneticPr fontId="20"/>
  </si>
  <si>
    <t>abc def</t>
    <phoneticPr fontId="20"/>
  </si>
  <si>
    <t>新興国 2020年度 直後評価集計プログラム</t>
    <rPh sb="0" eb="3">
      <t>シンコウコク</t>
    </rPh>
    <phoneticPr fontId="20"/>
  </si>
  <si>
    <t>本社所在地</t>
    <rPh sb="0" eb="2">
      <t>ホンシャ</t>
    </rPh>
    <rPh sb="2" eb="5">
      <t>ショザイチ</t>
    </rPh>
    <phoneticPr fontId="20"/>
  </si>
  <si>
    <t>和：</t>
    <rPh sb="0" eb="1">
      <t>ワ</t>
    </rPh>
    <phoneticPr fontId="20"/>
  </si>
  <si>
    <t>英：</t>
    <rPh sb="0" eb="1">
      <t>エイ</t>
    </rPh>
    <phoneticPr fontId="20"/>
  </si>
  <si>
    <t>＜注意事項＞</t>
    <rPh sb="1" eb="3">
      <t>チュウイ</t>
    </rPh>
    <rPh sb="3" eb="5">
      <t>ジコウ</t>
    </rPh>
    <phoneticPr fontId="20"/>
  </si>
  <si>
    <t>～</t>
    <phoneticPr fontId="20"/>
  </si>
  <si>
    <t>（別紙1）</t>
    <phoneticPr fontId="20"/>
  </si>
  <si>
    <t>②</t>
    <phoneticPr fontId="20"/>
  </si>
  <si>
    <t>④</t>
    <phoneticPr fontId="20"/>
  </si>
  <si>
    <t>理事長　殿</t>
    <phoneticPr fontId="20"/>
  </si>
  <si>
    <t>AOTS寄附講座　完了報告書式</t>
    <rPh sb="4" eb="6">
      <t>キフ</t>
    </rPh>
    <rPh sb="6" eb="8">
      <t>コウザ</t>
    </rPh>
    <rPh sb="9" eb="11">
      <t>カンリョウ</t>
    </rPh>
    <rPh sb="11" eb="13">
      <t>ホウコク</t>
    </rPh>
    <rPh sb="13" eb="15">
      <t>ショシキ</t>
    </rPh>
    <phoneticPr fontId="20"/>
  </si>
  <si>
    <t>別紙1.寄附講座実施結果（報告書）</t>
    <rPh sb="0" eb="2">
      <t>ベッシ</t>
    </rPh>
    <rPh sb="8" eb="10">
      <t>ジッシ</t>
    </rPh>
    <rPh sb="10" eb="12">
      <t>ケッカ</t>
    </rPh>
    <rPh sb="13" eb="16">
      <t>ホウコクショ</t>
    </rPh>
    <phoneticPr fontId="20"/>
  </si>
  <si>
    <t>寄附講座直後評価調査票（研修生用）：日本語</t>
    <rPh sb="4" eb="6">
      <t>チョクゴ</t>
    </rPh>
    <rPh sb="6" eb="8">
      <t>ヒョウカ</t>
    </rPh>
    <rPh sb="8" eb="11">
      <t>チョウサヒョウ</t>
    </rPh>
    <rPh sb="12" eb="14">
      <t>ケンシュウ</t>
    </rPh>
    <rPh sb="14" eb="15">
      <t>セイ</t>
    </rPh>
    <rPh sb="15" eb="16">
      <t>ヨウ</t>
    </rPh>
    <rPh sb="18" eb="21">
      <t>ニホンゴ</t>
    </rPh>
    <phoneticPr fontId="20"/>
  </si>
  <si>
    <t>寄附講座直後評価調査票（研修生用）：英語</t>
    <rPh sb="4" eb="6">
      <t>チョクゴ</t>
    </rPh>
    <rPh sb="6" eb="8">
      <t>ヒョウカ</t>
    </rPh>
    <rPh sb="8" eb="11">
      <t>チョウサヒョウ</t>
    </rPh>
    <rPh sb="12" eb="14">
      <t>ケンシュウ</t>
    </rPh>
    <rPh sb="14" eb="15">
      <t>セイ</t>
    </rPh>
    <rPh sb="15" eb="16">
      <t>ヨウ</t>
    </rPh>
    <rPh sb="18" eb="20">
      <t>エイゴ</t>
    </rPh>
    <phoneticPr fontId="20"/>
  </si>
  <si>
    <t>)</t>
    <phoneticPr fontId="20"/>
  </si>
  <si>
    <t>寄附講座実施結果（報告書）</t>
    <rPh sb="4" eb="6">
      <t>ジッシ</t>
    </rPh>
    <rPh sb="6" eb="8">
      <t>ケッカ</t>
    </rPh>
    <rPh sb="9" eb="12">
      <t>ホウコクショ</t>
    </rPh>
    <phoneticPr fontId="20"/>
  </si>
  <si>
    <t>講座名：</t>
    <rPh sb="0" eb="2">
      <t>コウザ</t>
    </rPh>
    <rPh sb="2" eb="3">
      <t>メイ</t>
    </rPh>
    <phoneticPr fontId="20"/>
  </si>
  <si>
    <t>講座名</t>
    <rPh sb="0" eb="2">
      <t>コウザ</t>
    </rPh>
    <rPh sb="2" eb="3">
      <t>メイ</t>
    </rPh>
    <phoneticPr fontId="24"/>
  </si>
  <si>
    <t>(2) 受講生概要</t>
    <rPh sb="4" eb="6">
      <t>ジュコウ</t>
    </rPh>
    <rPh sb="6" eb="7">
      <t>セイ</t>
    </rPh>
    <rPh sb="7" eb="9">
      <t>ガイヨウ</t>
    </rPh>
    <phoneticPr fontId="30"/>
  </si>
  <si>
    <t>評価：</t>
    <rPh sb="0" eb="2">
      <t>ヒョウカ</t>
    </rPh>
    <phoneticPr fontId="30"/>
  </si>
  <si>
    <t>(3) 講座実施結果</t>
    <rPh sb="4" eb="6">
      <t>コウザ</t>
    </rPh>
    <rPh sb="6" eb="8">
      <t>ジッシ</t>
    </rPh>
    <rPh sb="8" eb="10">
      <t>ケッカ</t>
    </rPh>
    <phoneticPr fontId="30"/>
  </si>
  <si>
    <t>非常に有益である</t>
    <rPh sb="0" eb="2">
      <t>ヒジョウ</t>
    </rPh>
    <rPh sb="3" eb="5">
      <t>ユウエキ</t>
    </rPh>
    <phoneticPr fontId="20"/>
  </si>
  <si>
    <t>どちらともいえない</t>
    <phoneticPr fontId="20"/>
  </si>
  <si>
    <t>あまり有益ではない</t>
    <rPh sb="3" eb="5">
      <t>ユウエキ</t>
    </rPh>
    <phoneticPr fontId="20"/>
  </si>
  <si>
    <t>全く有益ではない</t>
    <rPh sb="0" eb="1">
      <t>マッタ</t>
    </rPh>
    <rPh sb="2" eb="4">
      <t>ユウエキ</t>
    </rPh>
    <phoneticPr fontId="20"/>
  </si>
  <si>
    <t>以上</t>
    <rPh sb="0" eb="2">
      <t>イジョウ</t>
    </rPh>
    <phoneticPr fontId="20"/>
  </si>
  <si>
    <t>別添Ⅰ.参加学生名簿（講座）</t>
    <rPh sb="0" eb="2">
      <t>ベッテン</t>
    </rPh>
    <rPh sb="4" eb="6">
      <t>サンカ</t>
    </rPh>
    <rPh sb="6" eb="8">
      <t>ガクセイ</t>
    </rPh>
    <rPh sb="8" eb="10">
      <t>メイボ</t>
    </rPh>
    <rPh sb="11" eb="13">
      <t>コウザ</t>
    </rPh>
    <phoneticPr fontId="20"/>
  </si>
  <si>
    <t>（別添Ⅳ）</t>
    <rPh sb="1" eb="3">
      <t>ベッテン</t>
    </rPh>
    <phoneticPr fontId="20"/>
  </si>
  <si>
    <t>■講座</t>
    <rPh sb="1" eb="2">
      <t>コウザ</t>
    </rPh>
    <phoneticPr fontId="20"/>
  </si>
  <si>
    <t>■インターンシップ</t>
    <phoneticPr fontId="20"/>
  </si>
  <si>
    <t>【寄附講座完了報告】</t>
    <rPh sb="5" eb="7">
      <t>カンリョウ</t>
    </rPh>
    <rPh sb="7" eb="9">
      <t>ホウコク</t>
    </rPh>
    <phoneticPr fontId="20"/>
  </si>
  <si>
    <t>　貴協会規程に基づき、下記のとおり寄附講座完了報告書を提出いたします。</t>
    <phoneticPr fontId="20"/>
  </si>
  <si>
    <t>当該寄附講座が新聞、雑誌等で紹介された場合はその記事の写し（出典を明記してください）</t>
    <phoneticPr fontId="20"/>
  </si>
  <si>
    <t>⑦</t>
    <phoneticPr fontId="20"/>
  </si>
  <si>
    <t>⑧</t>
    <phoneticPr fontId="20"/>
  </si>
  <si>
    <t>（別添Ⅱ）</t>
    <rPh sb="1" eb="3">
      <t>ベッテン</t>
    </rPh>
    <phoneticPr fontId="20"/>
  </si>
  <si>
    <t>別添Ⅲ.資機材リスト</t>
    <rPh sb="0" eb="2">
      <t>ベッテン</t>
    </rPh>
    <phoneticPr fontId="20"/>
  </si>
  <si>
    <t>別添Ⅳ.参加学生名簿（インターンシップ）</t>
    <rPh sb="0" eb="2">
      <t>ベッテン</t>
    </rPh>
    <phoneticPr fontId="20"/>
  </si>
  <si>
    <t>（別添Ⅰ）</t>
    <rPh sb="1" eb="3">
      <t>ベッテン</t>
    </rPh>
    <phoneticPr fontId="20"/>
  </si>
  <si>
    <t>（別添Ⅴ）</t>
    <rPh sb="1" eb="3">
      <t>ベッテン</t>
    </rPh>
    <phoneticPr fontId="20"/>
  </si>
  <si>
    <t>2) インターンシップ実施結果　（該当する場合、ご記入ください）</t>
    <rPh sb="11" eb="13">
      <t>ジッシ</t>
    </rPh>
    <rPh sb="13" eb="15">
      <t>ケッカ</t>
    </rPh>
    <rPh sb="17" eb="19">
      <t>ガイトウ</t>
    </rPh>
    <rPh sb="21" eb="23">
      <t>バアイ</t>
    </rPh>
    <rPh sb="25" eb="27">
      <t>キニュウ</t>
    </rPh>
    <phoneticPr fontId="30"/>
  </si>
  <si>
    <t>大学等</t>
    <rPh sb="0" eb="2">
      <t>ダイガク</t>
    </rPh>
    <rPh sb="2" eb="3">
      <t>トウ</t>
    </rPh>
    <phoneticPr fontId="20"/>
  </si>
  <si>
    <t>申請法人名</t>
    <rPh sb="0" eb="2">
      <t>シンセイ</t>
    </rPh>
    <rPh sb="2" eb="4">
      <t>ホウジン</t>
    </rPh>
    <rPh sb="4" eb="5">
      <t>メイ</t>
    </rPh>
    <phoneticPr fontId="20"/>
  </si>
  <si>
    <t>実施の時期</t>
    <rPh sb="0" eb="2">
      <t>ジッシ</t>
    </rPh>
    <rPh sb="3" eb="5">
      <t>ジキ</t>
    </rPh>
    <phoneticPr fontId="20"/>
  </si>
  <si>
    <t>開始日</t>
    <rPh sb="0" eb="2">
      <t>カイシ</t>
    </rPh>
    <rPh sb="2" eb="3">
      <t>ビ</t>
    </rPh>
    <phoneticPr fontId="20"/>
  </si>
  <si>
    <t>終了日</t>
    <rPh sb="0" eb="2">
      <t>シュウリョウ</t>
    </rPh>
    <rPh sb="2" eb="3">
      <t>ビ</t>
    </rPh>
    <phoneticPr fontId="20"/>
  </si>
  <si>
    <t>実日数</t>
    <rPh sb="0" eb="1">
      <t>ジツ</t>
    </rPh>
    <rPh sb="1" eb="3">
      <t>ニッスウ</t>
    </rPh>
    <phoneticPr fontId="20"/>
  </si>
  <si>
    <t>受講学生数</t>
    <rPh sb="0" eb="2">
      <t>ジュコウ</t>
    </rPh>
    <rPh sb="2" eb="4">
      <t>ガクセイ</t>
    </rPh>
    <rPh sb="4" eb="5">
      <t>スウ</t>
    </rPh>
    <phoneticPr fontId="20"/>
  </si>
  <si>
    <t>場所（会場）</t>
    <rPh sb="0" eb="2">
      <t>バショ</t>
    </rPh>
    <rPh sb="3" eb="5">
      <t>カイジョウ</t>
    </rPh>
    <phoneticPr fontId="20"/>
  </si>
  <si>
    <t>～</t>
    <phoneticPr fontId="20"/>
  </si>
  <si>
    <t>１．申請法人名</t>
    <rPh sb="2" eb="4">
      <t>シンセイ</t>
    </rPh>
    <rPh sb="4" eb="6">
      <t>ホウジン</t>
    </rPh>
    <rPh sb="6" eb="7">
      <t>メイ</t>
    </rPh>
    <phoneticPr fontId="20"/>
  </si>
  <si>
    <t>２．講座名</t>
    <rPh sb="2" eb="4">
      <t>コウザ</t>
    </rPh>
    <rPh sb="4" eb="5">
      <t>メイ</t>
    </rPh>
    <phoneticPr fontId="20"/>
  </si>
  <si>
    <t>３．講座実施国・都市</t>
    <rPh sb="2" eb="4">
      <t>コウザ</t>
    </rPh>
    <rPh sb="4" eb="6">
      <t>ジッシ</t>
    </rPh>
    <rPh sb="6" eb="7">
      <t>コク</t>
    </rPh>
    <rPh sb="8" eb="10">
      <t>トシ</t>
    </rPh>
    <phoneticPr fontId="20"/>
  </si>
  <si>
    <t>４．講座開設
　　大学等</t>
    <rPh sb="2" eb="4">
      <t>コウザ</t>
    </rPh>
    <rPh sb="4" eb="6">
      <t>カイセツ</t>
    </rPh>
    <rPh sb="9" eb="11">
      <t>ダイガク</t>
    </rPh>
    <rPh sb="11" eb="12">
      <t>トウ</t>
    </rPh>
    <phoneticPr fontId="20"/>
  </si>
  <si>
    <t>　企業名</t>
    <rPh sb="1" eb="3">
      <t>キギョウ</t>
    </rPh>
    <rPh sb="3" eb="4">
      <t>メイ</t>
    </rPh>
    <phoneticPr fontId="20"/>
  </si>
  <si>
    <t>　所在地</t>
    <rPh sb="1" eb="4">
      <t>ショザイチ</t>
    </rPh>
    <phoneticPr fontId="20"/>
  </si>
  <si>
    <t>　申請法人との関係</t>
    <rPh sb="1" eb="3">
      <t>シンセイ</t>
    </rPh>
    <rPh sb="3" eb="5">
      <t>ホウジン</t>
    </rPh>
    <rPh sb="7" eb="9">
      <t>カンケイ</t>
    </rPh>
    <phoneticPr fontId="20"/>
  </si>
  <si>
    <t>国外講師：</t>
    <rPh sb="0" eb="2">
      <t>コクガイ</t>
    </rPh>
    <rPh sb="2" eb="4">
      <t>コウシ</t>
    </rPh>
    <phoneticPr fontId="20"/>
  </si>
  <si>
    <t>現地講師：</t>
    <rPh sb="0" eb="2">
      <t>ゲンチ</t>
    </rPh>
    <rPh sb="2" eb="4">
      <t>コウシ</t>
    </rPh>
    <phoneticPr fontId="20"/>
  </si>
  <si>
    <t xml:space="preserve"> 詳細は「別添Ⅰ 参加者名簿（講座）」及び「別添Ⅱ 実績日程表（講座）」の通り</t>
    <rPh sb="1" eb="3">
      <t>ショウサイ</t>
    </rPh>
    <rPh sb="5" eb="7">
      <t>ベッテン</t>
    </rPh>
    <rPh sb="9" eb="12">
      <t>サンカシャ</t>
    </rPh>
    <rPh sb="12" eb="14">
      <t>メイボ</t>
    </rPh>
    <rPh sb="15" eb="17">
      <t>コウザ</t>
    </rPh>
    <rPh sb="19" eb="20">
      <t>オヨ</t>
    </rPh>
    <rPh sb="22" eb="24">
      <t>ベッテン</t>
    </rPh>
    <rPh sb="26" eb="28">
      <t>ジッセキ</t>
    </rPh>
    <rPh sb="28" eb="31">
      <t>ニッテイヒョウ</t>
    </rPh>
    <rPh sb="32" eb="34">
      <t>コウザ</t>
    </rPh>
    <rPh sb="37" eb="38">
      <t>トオ</t>
    </rPh>
    <phoneticPr fontId="20"/>
  </si>
  <si>
    <t>現地インターンシップ</t>
    <rPh sb="0" eb="2">
      <t>ゲンチ</t>
    </rPh>
    <phoneticPr fontId="20"/>
  </si>
  <si>
    <t>受入企業</t>
    <rPh sb="0" eb="2">
      <t>ウケイレ</t>
    </rPh>
    <rPh sb="2" eb="4">
      <t>キギョウ</t>
    </rPh>
    <phoneticPr fontId="20"/>
  </si>
  <si>
    <t>国外インターンシップ</t>
    <rPh sb="0" eb="2">
      <t>コクガイ</t>
    </rPh>
    <phoneticPr fontId="20"/>
  </si>
  <si>
    <t>６．インターンシップ協力企業（上記１及び５以外の企業においてインターンシップを実施した場合ご記入ください）</t>
    <rPh sb="10" eb="12">
      <t>キョウリョク</t>
    </rPh>
    <rPh sb="12" eb="14">
      <t>キギョウ</t>
    </rPh>
    <rPh sb="15" eb="17">
      <t>ジョウキ</t>
    </rPh>
    <rPh sb="18" eb="19">
      <t>オヨ</t>
    </rPh>
    <rPh sb="21" eb="23">
      <t>イガイ</t>
    </rPh>
    <rPh sb="24" eb="26">
      <t>キギョウ</t>
    </rPh>
    <rPh sb="39" eb="41">
      <t>ジッシ</t>
    </rPh>
    <rPh sb="43" eb="45">
      <t>バアイ</t>
    </rPh>
    <rPh sb="46" eb="48">
      <t>キニュウ</t>
    </rPh>
    <phoneticPr fontId="20"/>
  </si>
  <si>
    <t>５．寄附講座実施の目的となった採用計画を有する企業（上記１（申請法人）と異なる場合ご記入ください）</t>
    <rPh sb="2" eb="4">
      <t>キフ</t>
    </rPh>
    <rPh sb="4" eb="6">
      <t>コウザ</t>
    </rPh>
    <rPh sb="6" eb="8">
      <t>ジッシ</t>
    </rPh>
    <rPh sb="9" eb="11">
      <t>モクテキ</t>
    </rPh>
    <rPh sb="15" eb="17">
      <t>サイヨウ</t>
    </rPh>
    <rPh sb="17" eb="19">
      <t>ケイカク</t>
    </rPh>
    <rPh sb="20" eb="21">
      <t>ユウ</t>
    </rPh>
    <rPh sb="23" eb="25">
      <t>キギョウ</t>
    </rPh>
    <rPh sb="26" eb="28">
      <t>ジョウキ</t>
    </rPh>
    <rPh sb="30" eb="32">
      <t>シンセイ</t>
    </rPh>
    <rPh sb="32" eb="34">
      <t>ホウジン</t>
    </rPh>
    <rPh sb="36" eb="37">
      <t>コト</t>
    </rPh>
    <rPh sb="39" eb="41">
      <t>バアイ</t>
    </rPh>
    <rPh sb="42" eb="44">
      <t>キニュウ</t>
    </rPh>
    <phoneticPr fontId="20"/>
  </si>
  <si>
    <t>７．実施概況</t>
    <rPh sb="2" eb="4">
      <t>ジッシ</t>
    </rPh>
    <rPh sb="4" eb="6">
      <t>ガイキョウ</t>
    </rPh>
    <phoneticPr fontId="20"/>
  </si>
  <si>
    <t>８．主任講師</t>
    <rPh sb="2" eb="4">
      <t>シュニン</t>
    </rPh>
    <rPh sb="4" eb="6">
      <t>コウシ</t>
    </rPh>
    <phoneticPr fontId="20"/>
  </si>
  <si>
    <t>９．指導担当講師</t>
    <rPh sb="2" eb="4">
      <t>シドウ</t>
    </rPh>
    <rPh sb="4" eb="6">
      <t>タントウ</t>
    </rPh>
    <rPh sb="6" eb="8">
      <t>コウシ</t>
    </rPh>
    <phoneticPr fontId="20"/>
  </si>
  <si>
    <t>10．使用した教材</t>
    <rPh sb="3" eb="5">
      <t>シヨウ</t>
    </rPh>
    <rPh sb="7" eb="9">
      <t>キョウザイ</t>
    </rPh>
    <phoneticPr fontId="20"/>
  </si>
  <si>
    <t>11．調達した資機材</t>
    <rPh sb="3" eb="5">
      <t>チョウタツ</t>
    </rPh>
    <rPh sb="7" eb="10">
      <t>シキザイ</t>
    </rPh>
    <phoneticPr fontId="20"/>
  </si>
  <si>
    <t>12．実施概況</t>
    <rPh sb="3" eb="5">
      <t>ジッシ</t>
    </rPh>
    <rPh sb="5" eb="7">
      <t>ガイキョウ</t>
    </rPh>
    <phoneticPr fontId="20"/>
  </si>
  <si>
    <t>14．別添提出書類</t>
    <phoneticPr fontId="20"/>
  </si>
  <si>
    <t>記録写真（実施の様子が分かる写真を数枚程度ご提出下さい。日付・主要人物等のキャプションを付記してください）</t>
    <rPh sb="5" eb="7">
      <t>ジッシ</t>
    </rPh>
    <rPh sb="8" eb="10">
      <t>ヨウス</t>
    </rPh>
    <rPh sb="11" eb="12">
      <t>ワ</t>
    </rPh>
    <rPh sb="14" eb="16">
      <t>シャシン</t>
    </rPh>
    <rPh sb="17" eb="19">
      <t>スウマイ</t>
    </rPh>
    <rPh sb="19" eb="21">
      <t>テイド</t>
    </rPh>
    <rPh sb="22" eb="24">
      <t>テイシュツ</t>
    </rPh>
    <rPh sb="24" eb="25">
      <t>クダ</t>
    </rPh>
    <phoneticPr fontId="20"/>
  </si>
  <si>
    <t>(1) 講座の学習目標と指導内容</t>
    <rPh sb="4" eb="6">
      <t>コウザ</t>
    </rPh>
    <rPh sb="7" eb="9">
      <t>ガクシュウ</t>
    </rPh>
    <rPh sb="9" eb="11">
      <t>モクヒョウ</t>
    </rPh>
    <rPh sb="12" eb="14">
      <t>シドウ</t>
    </rPh>
    <rPh sb="14" eb="16">
      <t>ナイヨウ</t>
    </rPh>
    <phoneticPr fontId="30"/>
  </si>
  <si>
    <t>寄附講座直後評価調査票　（申請法人用）</t>
    <rPh sb="4" eb="6">
      <t>チョクゴ</t>
    </rPh>
    <rPh sb="6" eb="8">
      <t>ヒョウカ</t>
    </rPh>
    <rPh sb="8" eb="11">
      <t>チョウサヒョウ</t>
    </rPh>
    <rPh sb="13" eb="15">
      <t>シンセイ</t>
    </rPh>
    <rPh sb="15" eb="17">
      <t>ホウジン</t>
    </rPh>
    <rPh sb="17" eb="18">
      <t>ヨウ</t>
    </rPh>
    <phoneticPr fontId="24"/>
  </si>
  <si>
    <t>寄附講座 完了報告</t>
    <phoneticPr fontId="20"/>
  </si>
  <si>
    <t>連絡先住所</t>
    <rPh sb="3" eb="5">
      <t>ジュウショ</t>
    </rPh>
    <phoneticPr fontId="20"/>
  </si>
  <si>
    <t>(実施国・都市</t>
    <rPh sb="1" eb="3">
      <t>ジッシ</t>
    </rPh>
    <rPh sb="3" eb="4">
      <t>コク</t>
    </rPh>
    <rPh sb="5" eb="7">
      <t>トシ</t>
    </rPh>
    <phoneticPr fontId="20"/>
  </si>
  <si>
    <t>13．使用した教材</t>
    <rPh sb="3" eb="5">
      <t>シヨウ</t>
    </rPh>
    <rPh sb="7" eb="9">
      <t>キョウザイ</t>
    </rPh>
    <phoneticPr fontId="20"/>
  </si>
  <si>
    <t>注1： 本報告書の内容は、国庫補助金の交付元である経済産業省への事業報告のためにも利用致します。</t>
    <rPh sb="4" eb="5">
      <t>ホン</t>
    </rPh>
    <rPh sb="5" eb="8">
      <t>ホウコクショ</t>
    </rPh>
    <rPh sb="9" eb="11">
      <t>ナイヨウ</t>
    </rPh>
    <rPh sb="13" eb="15">
      <t>コッコ</t>
    </rPh>
    <rPh sb="15" eb="18">
      <t>ホジョキン</t>
    </rPh>
    <rPh sb="19" eb="21">
      <t>コウフ</t>
    </rPh>
    <rPh sb="21" eb="22">
      <t>モト</t>
    </rPh>
    <rPh sb="25" eb="27">
      <t>ケイザイ</t>
    </rPh>
    <rPh sb="27" eb="30">
      <t>サンギョウショウ</t>
    </rPh>
    <rPh sb="32" eb="34">
      <t>ジギョウ</t>
    </rPh>
    <rPh sb="34" eb="36">
      <t>ホウコク</t>
    </rPh>
    <rPh sb="41" eb="43">
      <t>リヨウ</t>
    </rPh>
    <rPh sb="43" eb="44">
      <t>イタ</t>
    </rPh>
    <phoneticPr fontId="20"/>
  </si>
  <si>
    <t>注２： 写真は協会が作成する事業案内や事業報告書等の公開資料に使用させて頂く場合があります。</t>
    <rPh sb="16" eb="18">
      <t>アンナイ</t>
    </rPh>
    <rPh sb="19" eb="21">
      <t>ジギョウ</t>
    </rPh>
    <rPh sb="26" eb="28">
      <t>コウカイ</t>
    </rPh>
    <rPh sb="36" eb="37">
      <t>イタダ</t>
    </rPh>
    <phoneticPr fontId="20"/>
  </si>
  <si>
    <t>注３： 本報告書に記載された個人情報は、当協会の個人情報保護方針に基づき、安全に管理し保護の徹底に努めます。</t>
    <rPh sb="4" eb="5">
      <t>ホン</t>
    </rPh>
    <rPh sb="5" eb="8">
      <t>ホウコクショ</t>
    </rPh>
    <rPh sb="9" eb="11">
      <t>キサイ</t>
    </rPh>
    <phoneticPr fontId="20"/>
  </si>
  <si>
    <t>　※ AOTSの個人情報保護方針について： 詳細は当協会ホームページに公開しています。</t>
    <phoneticPr fontId="20"/>
  </si>
  <si>
    <t>No</t>
    <phoneticPr fontId="20"/>
  </si>
  <si>
    <t>Ms.</t>
  </si>
  <si>
    <t>（別添Ⅲ）</t>
    <phoneticPr fontId="20"/>
  </si>
  <si>
    <t>申請法人名</t>
    <rPh sb="0" eb="2">
      <t>シンセイ</t>
    </rPh>
    <rPh sb="2" eb="4">
      <t>ホウジン</t>
    </rPh>
    <rPh sb="4" eb="5">
      <t>メイ</t>
    </rPh>
    <phoneticPr fontId="24"/>
  </si>
  <si>
    <t>３．総括評価</t>
    <rPh sb="2" eb="4">
      <t>ソウカツ</t>
    </rPh>
    <rPh sb="4" eb="6">
      <t>ヒョウカ</t>
    </rPh>
    <phoneticPr fontId="30"/>
  </si>
  <si>
    <t>非常に協力的であった</t>
    <rPh sb="0" eb="2">
      <t>ヒジョウ</t>
    </rPh>
    <rPh sb="3" eb="6">
      <t>キョウリョクテキ</t>
    </rPh>
    <phoneticPr fontId="20"/>
  </si>
  <si>
    <t>まあまあ協力的であった</t>
    <rPh sb="4" eb="7">
      <t>キョウリョクテキ</t>
    </rPh>
    <phoneticPr fontId="20"/>
  </si>
  <si>
    <t>あまり協力的ではなかった</t>
    <rPh sb="3" eb="6">
      <t>キョウリョクテキ</t>
    </rPh>
    <phoneticPr fontId="20"/>
  </si>
  <si>
    <t>全く協力的ではなかった</t>
    <rPh sb="0" eb="1">
      <t>マッタ</t>
    </rPh>
    <rPh sb="2" eb="5">
      <t>キョウリョクテキ</t>
    </rPh>
    <phoneticPr fontId="20"/>
  </si>
  <si>
    <t>まあまあ有益である</t>
    <rPh sb="4" eb="6">
      <t>ユウエキ</t>
    </rPh>
    <phoneticPr fontId="20"/>
  </si>
  <si>
    <t>（別紙２）</t>
    <rPh sb="1" eb="3">
      <t>ベッシ</t>
    </rPh>
    <phoneticPr fontId="20"/>
  </si>
  <si>
    <t>寄附講座完了報告</t>
    <rPh sb="4" eb="6">
      <t>カンリョウ</t>
    </rPh>
    <rPh sb="6" eb="8">
      <t>ホウコク</t>
    </rPh>
    <phoneticPr fontId="20"/>
  </si>
  <si>
    <t>選択して下さい</t>
  </si>
  <si>
    <t>寄附講座学生アンケート（講座用／インターンシップ用）写し</t>
    <rPh sb="4" eb="6">
      <t>ガクセイ</t>
    </rPh>
    <rPh sb="12" eb="14">
      <t>コウザ</t>
    </rPh>
    <rPh sb="14" eb="15">
      <t>ヨウ</t>
    </rPh>
    <rPh sb="24" eb="25">
      <t>ヨウ</t>
    </rPh>
    <phoneticPr fontId="20"/>
  </si>
  <si>
    <t>※実施期間全体を通してみた本寄附講座の実施結果についての評価をお聞かせ下さい。</t>
    <rPh sb="1" eb="3">
      <t>ジッシ</t>
    </rPh>
    <rPh sb="3" eb="5">
      <t>キカン</t>
    </rPh>
    <rPh sb="13" eb="14">
      <t>ホン</t>
    </rPh>
    <rPh sb="14" eb="16">
      <t>キフ</t>
    </rPh>
    <rPh sb="19" eb="21">
      <t>ジッシ</t>
    </rPh>
    <rPh sb="21" eb="23">
      <t>ケッカ</t>
    </rPh>
    <rPh sb="28" eb="30">
      <t>ヒョウカ</t>
    </rPh>
    <rPh sb="32" eb="33">
      <t>キ</t>
    </rPh>
    <rPh sb="35" eb="36">
      <t>クダ</t>
    </rPh>
    <phoneticPr fontId="30"/>
  </si>
  <si>
    <t>評価として該当するものを選択し（プルダウン）、空欄（自由記述欄）にその評価に繋がった事象や理由、得られた示唆、感想など自由にご記入下さい。</t>
    <rPh sb="0" eb="2">
      <t>ヒョウカ</t>
    </rPh>
    <rPh sb="5" eb="7">
      <t>ガイトウ</t>
    </rPh>
    <rPh sb="12" eb="14">
      <t>センタク</t>
    </rPh>
    <rPh sb="23" eb="25">
      <t>クウラン</t>
    </rPh>
    <rPh sb="26" eb="28">
      <t>ジユウ</t>
    </rPh>
    <rPh sb="28" eb="30">
      <t>キジュツ</t>
    </rPh>
    <rPh sb="30" eb="31">
      <t>ラン</t>
    </rPh>
    <rPh sb="35" eb="37">
      <t>ヒョウカ</t>
    </rPh>
    <rPh sb="38" eb="39">
      <t>ツナ</t>
    </rPh>
    <rPh sb="42" eb="44">
      <t>ジショウ</t>
    </rPh>
    <rPh sb="45" eb="47">
      <t>リユウ</t>
    </rPh>
    <rPh sb="48" eb="49">
      <t>エ</t>
    </rPh>
    <rPh sb="52" eb="54">
      <t>シサ</t>
    </rPh>
    <rPh sb="55" eb="57">
      <t>カンソウ</t>
    </rPh>
    <rPh sb="59" eb="61">
      <t>ジユウ</t>
    </rPh>
    <rPh sb="63" eb="65">
      <t>キニュウ</t>
    </rPh>
    <rPh sb="65" eb="66">
      <t>クダ</t>
    </rPh>
    <phoneticPr fontId="20"/>
  </si>
  <si>
    <t>1) 優秀な学生の採用・獲得の観点から</t>
    <rPh sb="15" eb="17">
      <t>カンテン</t>
    </rPh>
    <phoneticPr fontId="30"/>
  </si>
  <si>
    <t>2) 受講生の日系企業への就職意識の向上の観点から</t>
    <rPh sb="7" eb="9">
      <t>ニッケイ</t>
    </rPh>
    <rPh sb="21" eb="23">
      <t>カンテン</t>
    </rPh>
    <phoneticPr fontId="30"/>
  </si>
  <si>
    <t>3) 人材獲得につながる大学との関係構築の観点から</t>
    <rPh sb="21" eb="23">
      <t>カンテン</t>
    </rPh>
    <phoneticPr fontId="30"/>
  </si>
  <si>
    <t>4) 大学教職員から得られた協力について</t>
    <rPh sb="3" eb="5">
      <t>ダイガク</t>
    </rPh>
    <rPh sb="5" eb="8">
      <t>キョウショクイン</t>
    </rPh>
    <rPh sb="10" eb="11">
      <t>エ</t>
    </rPh>
    <rPh sb="14" eb="16">
      <t>キョウリョク</t>
    </rPh>
    <phoneticPr fontId="30"/>
  </si>
  <si>
    <t>5) 実施国の産業発展や社会的課題解決の観点から</t>
    <rPh sb="3" eb="5">
      <t>ジッシ</t>
    </rPh>
    <rPh sb="5" eb="6">
      <t>コク</t>
    </rPh>
    <rPh sb="7" eb="9">
      <t>サンギョウ</t>
    </rPh>
    <rPh sb="9" eb="11">
      <t>ハッテン</t>
    </rPh>
    <rPh sb="12" eb="15">
      <t>シャカイテキ</t>
    </rPh>
    <rPh sb="15" eb="17">
      <t>カダイ</t>
    </rPh>
    <rPh sb="17" eb="19">
      <t>カイケツ</t>
    </rPh>
    <rPh sb="20" eb="22">
      <t>カンテン</t>
    </rPh>
    <phoneticPr fontId="30"/>
  </si>
  <si>
    <t>2．寄附講座直後評価調査票　（申請法人用）　（別紙2）</t>
    <rPh sb="15" eb="17">
      <t>シンセイ</t>
    </rPh>
    <rPh sb="17" eb="19">
      <t>ホウジン</t>
    </rPh>
    <phoneticPr fontId="20"/>
  </si>
  <si>
    <t>講座実施期間：
Course Duration</t>
    <rPh sb="0" eb="2">
      <t>コウザ</t>
    </rPh>
    <rPh sb="2" eb="4">
      <t>ジッシ</t>
    </rPh>
    <rPh sb="4" eb="6">
      <t>キカン</t>
    </rPh>
    <phoneticPr fontId="20"/>
  </si>
  <si>
    <r>
      <t xml:space="preserve">講座名：
</t>
    </r>
    <r>
      <rPr>
        <sz val="7"/>
        <rFont val="ＭＳ Ｐ明朝"/>
        <family val="1"/>
        <charset val="128"/>
      </rPr>
      <t>Course name</t>
    </r>
    <rPh sb="0" eb="2">
      <t>コウザ</t>
    </rPh>
    <rPh sb="2" eb="3">
      <t>メイ</t>
    </rPh>
    <phoneticPr fontId="20"/>
  </si>
  <si>
    <t>氏名/name</t>
    <rPh sb="0" eb="1">
      <t>シ</t>
    </rPh>
    <rPh sb="1" eb="2">
      <t>メイ</t>
    </rPh>
    <phoneticPr fontId="24"/>
  </si>
  <si>
    <t>大学/university</t>
    <rPh sb="0" eb="2">
      <t>ダイガク</t>
    </rPh>
    <phoneticPr fontId="20"/>
  </si>
  <si>
    <t>学年/grade</t>
    <rPh sb="0" eb="2">
      <t>ガクネン</t>
    </rPh>
    <phoneticPr fontId="24"/>
  </si>
  <si>
    <t>年齢/age</t>
    <rPh sb="0" eb="2">
      <t>ネンレイ</t>
    </rPh>
    <phoneticPr fontId="24"/>
  </si>
  <si>
    <t>国籍/nationality</t>
    <rPh sb="0" eb="2">
      <t>コクセキ</t>
    </rPh>
    <phoneticPr fontId="24"/>
  </si>
  <si>
    <r>
      <t>出席日数</t>
    </r>
    <r>
      <rPr>
        <sz val="9"/>
        <rFont val="ＭＳ Ｐ明朝"/>
        <family val="1"/>
        <charset val="128"/>
      </rPr>
      <t>/no. of attendance days</t>
    </r>
    <rPh sb="0" eb="2">
      <t>シュッセキ</t>
    </rPh>
    <rPh sb="2" eb="4">
      <t>ニッスウ</t>
    </rPh>
    <phoneticPr fontId="24"/>
  </si>
  <si>
    <t>資機材リスト/List of Equipments or Materials Prepared for the Course</t>
    <rPh sb="0" eb="3">
      <t>シキザイ</t>
    </rPh>
    <phoneticPr fontId="20"/>
  </si>
  <si>
    <r>
      <t xml:space="preserve">講座名:
</t>
    </r>
    <r>
      <rPr>
        <sz val="8"/>
        <color theme="1"/>
        <rFont val="ＭＳ Ｐ明朝"/>
        <family val="1"/>
        <charset val="128"/>
      </rPr>
      <t>Course Title</t>
    </r>
    <rPh sb="0" eb="2">
      <t>コウザ</t>
    </rPh>
    <rPh sb="2" eb="3">
      <t>メイ</t>
    </rPh>
    <phoneticPr fontId="20"/>
  </si>
  <si>
    <t>資機材名/equipments or materials name</t>
    <rPh sb="0" eb="3">
      <t>シキザイ</t>
    </rPh>
    <rPh sb="3" eb="4">
      <t>メイ</t>
    </rPh>
    <phoneticPr fontId="20"/>
  </si>
  <si>
    <t>メーカー名/manufacturing company</t>
    <rPh sb="4" eb="5">
      <t>メイ</t>
    </rPh>
    <phoneticPr fontId="20"/>
  </si>
  <si>
    <t>規格・仕様/standards and specifications</t>
    <rPh sb="0" eb="2">
      <t>キカク</t>
    </rPh>
    <rPh sb="3" eb="5">
      <t>シヨウ</t>
    </rPh>
    <phoneticPr fontId="20"/>
  </si>
  <si>
    <t>数量/
quantity</t>
    <rPh sb="0" eb="2">
      <t>スウリョウ</t>
    </rPh>
    <phoneticPr fontId="20"/>
  </si>
  <si>
    <t>単位/
unit</t>
    <rPh sb="0" eb="2">
      <t>タンイ</t>
    </rPh>
    <phoneticPr fontId="20"/>
  </si>
  <si>
    <t>調達方法/
procurement method</t>
    <rPh sb="0" eb="2">
      <t>チョウタツ</t>
    </rPh>
    <rPh sb="2" eb="4">
      <t>ホウホウ</t>
    </rPh>
    <phoneticPr fontId="20"/>
  </si>
  <si>
    <t>参加学生名簿（講座）/List of Students (Course)</t>
    <rPh sb="0" eb="2">
      <t>サンカ</t>
    </rPh>
    <rPh sb="2" eb="4">
      <t>ガクセイ</t>
    </rPh>
    <rPh sb="4" eb="6">
      <t>メイボ</t>
    </rPh>
    <rPh sb="7" eb="9">
      <t>コウザ</t>
    </rPh>
    <phoneticPr fontId="20"/>
  </si>
  <si>
    <t>参加学生名簿（インターンシップ）/List of Students(Internship)</t>
    <rPh sb="0" eb="2">
      <t>サンカ</t>
    </rPh>
    <rPh sb="2" eb="4">
      <t>ガクセイ</t>
    </rPh>
    <rPh sb="4" eb="6">
      <t>メイボ</t>
    </rPh>
    <phoneticPr fontId="20"/>
  </si>
  <si>
    <r>
      <t xml:space="preserve">受入れ
企業名：
</t>
    </r>
    <r>
      <rPr>
        <sz val="8"/>
        <rFont val="ＭＳ Ｐ明朝"/>
        <family val="1"/>
        <charset val="128"/>
      </rPr>
      <t>Host Company</t>
    </r>
    <rPh sb="0" eb="2">
      <t>ウケイ</t>
    </rPh>
    <rPh sb="4" eb="6">
      <t>キギョウ</t>
    </rPh>
    <rPh sb="6" eb="7">
      <t>メイ</t>
    </rPh>
    <phoneticPr fontId="20"/>
  </si>
  <si>
    <t xml:space="preserve">ｲﾝﾀｰﾝｼｯﾌﾟ実施期間：
Internship Period </t>
    <rPh sb="9" eb="11">
      <t>ジッシ</t>
    </rPh>
    <rPh sb="11" eb="13">
      <t>キカン</t>
    </rPh>
    <phoneticPr fontId="20"/>
  </si>
  <si>
    <t>年齢/
age</t>
    <rPh sb="0" eb="2">
      <t>ネンレイ</t>
    </rPh>
    <phoneticPr fontId="24"/>
  </si>
  <si>
    <t>国籍/
nationality</t>
    <rPh sb="0" eb="2">
      <t>コクセキ</t>
    </rPh>
    <phoneticPr fontId="24"/>
  </si>
  <si>
    <r>
      <t>出席日数/</t>
    </r>
    <r>
      <rPr>
        <sz val="8"/>
        <rFont val="ＭＳ Ｐ明朝"/>
        <family val="1"/>
        <charset val="128"/>
      </rPr>
      <t>no. of attendancy days</t>
    </r>
    <rPh sb="0" eb="2">
      <t>シュッセキ</t>
    </rPh>
    <rPh sb="2" eb="4">
      <t>ニッスウ</t>
    </rPh>
    <phoneticPr fontId="24"/>
  </si>
  <si>
    <t>実績日程表（インターンシップ）/Actual Schedule(Internship)</t>
    <rPh sb="0" eb="2">
      <t>ジッセキ</t>
    </rPh>
    <rPh sb="2" eb="5">
      <t>ニッテイヒョウ</t>
    </rPh>
    <phoneticPr fontId="24"/>
  </si>
  <si>
    <t>インターンシップ受入企業：
Internship Host Company</t>
    <rPh sb="8" eb="10">
      <t>ウケイレ</t>
    </rPh>
    <rPh sb="10" eb="12">
      <t>キギョウ</t>
    </rPh>
    <phoneticPr fontId="24"/>
  </si>
  <si>
    <t>指導言語：
Teaching Language</t>
    <rPh sb="0" eb="2">
      <t>シドウ</t>
    </rPh>
    <rPh sb="2" eb="4">
      <t>ゲンゴ</t>
    </rPh>
    <phoneticPr fontId="24"/>
  </si>
  <si>
    <t>通訳言語：
Interpretation Language</t>
    <rPh sb="0" eb="2">
      <t>ツウヤク</t>
    </rPh>
    <rPh sb="2" eb="4">
      <t>ゲンゴ</t>
    </rPh>
    <phoneticPr fontId="24"/>
  </si>
  <si>
    <t>日付/
date</t>
    <rPh sb="0" eb="2">
      <t>ヒヅケ</t>
    </rPh>
    <phoneticPr fontId="25"/>
  </si>
  <si>
    <t>時間/time</t>
    <rPh sb="0" eb="2">
      <t>ジカン</t>
    </rPh>
    <phoneticPr fontId="20"/>
  </si>
  <si>
    <t>内容/content</t>
    <rPh sb="0" eb="2">
      <t>ナイヨウ</t>
    </rPh>
    <phoneticPr fontId="20"/>
  </si>
  <si>
    <t>使用教材/
teaching materials</t>
    <rPh sb="0" eb="2">
      <t>シヨウ</t>
    </rPh>
    <rPh sb="2" eb="4">
      <t>キョウザイ</t>
    </rPh>
    <phoneticPr fontId="20"/>
  </si>
  <si>
    <t>講師名/
lecturer's name</t>
    <rPh sb="2" eb="3">
      <t>メイ</t>
    </rPh>
    <phoneticPr fontId="20"/>
  </si>
  <si>
    <t>指導担当者名/
instructor's name</t>
    <rPh sb="0" eb="2">
      <t>シドウ</t>
    </rPh>
    <rPh sb="2" eb="5">
      <t>タントウシャ</t>
    </rPh>
    <rPh sb="5" eb="6">
      <t>メイ</t>
    </rPh>
    <phoneticPr fontId="20"/>
  </si>
  <si>
    <t>１．本寄附講座開設の背景・目的</t>
    <rPh sb="2" eb="3">
      <t>ホン</t>
    </rPh>
    <rPh sb="3" eb="5">
      <t>キフ</t>
    </rPh>
    <rPh sb="5" eb="7">
      <t>コウザ</t>
    </rPh>
    <rPh sb="7" eb="9">
      <t>カイセツ</t>
    </rPh>
    <rPh sb="10" eb="12">
      <t>ハイケイ</t>
    </rPh>
    <rPh sb="13" eb="15">
      <t>モクテキ</t>
    </rPh>
    <phoneticPr fontId="30"/>
  </si>
  <si>
    <t>卒業後も連絡可能な
メールアドレス/Email address available even after graduation</t>
    <phoneticPr fontId="20"/>
  </si>
  <si>
    <t>　 【技術協力活用型・新興国市場開拓事業（研修・専門家派遣・寄附講座開設事業）】</t>
    <phoneticPr fontId="20"/>
  </si>
  <si>
    <t>通訳者名/
interpreter's name</t>
    <rPh sb="2" eb="3">
      <t>モノ</t>
    </rPh>
    <rPh sb="3" eb="4">
      <t>メイ</t>
    </rPh>
    <phoneticPr fontId="20"/>
  </si>
  <si>
    <t>講義名/Lecture Title</t>
    <phoneticPr fontId="20"/>
  </si>
  <si>
    <t>指導内容/content of lecture</t>
    <rPh sb="0" eb="2">
      <t>シドウ</t>
    </rPh>
    <rPh sb="2" eb="4">
      <t>ナイヨウ</t>
    </rPh>
    <phoneticPr fontId="20"/>
  </si>
  <si>
    <t>通訳者名/
interpreter's name</t>
    <phoneticPr fontId="20"/>
  </si>
  <si>
    <t>出席学生数/
Number of Students attended</t>
    <phoneticPr fontId="20"/>
  </si>
  <si>
    <t>４．採用計画・見通し</t>
    <rPh sb="2" eb="6">
      <t>サイヨウケイカク</t>
    </rPh>
    <rPh sb="7" eb="9">
      <t>ミトオ</t>
    </rPh>
    <phoneticPr fontId="20"/>
  </si>
  <si>
    <t>1．寄附講座実施結果　（別紙１）</t>
    <phoneticPr fontId="20"/>
  </si>
  <si>
    <t>①採用予定人数、②採用予定企業、③採用予定職種、④採用予定者の卒業時期、⑤採用方法、⑥入社予定時期、⑦紹介先企業（該当する場合）</t>
    <phoneticPr fontId="20"/>
  </si>
  <si>
    <t xml:space="preserve"> 講師名及び担当講義は「別添Ⅱ 講師業務日誌及び実績日程表（講座）」の通り</t>
    <rPh sb="1" eb="3">
      <t>コウシ</t>
    </rPh>
    <rPh sb="3" eb="4">
      <t>メイ</t>
    </rPh>
    <rPh sb="4" eb="5">
      <t>オヨ</t>
    </rPh>
    <rPh sb="6" eb="8">
      <t>タントウ</t>
    </rPh>
    <rPh sb="8" eb="10">
      <t>コウギ</t>
    </rPh>
    <rPh sb="12" eb="14">
      <t>ベッテン</t>
    </rPh>
    <rPh sb="35" eb="36">
      <t>トオ</t>
    </rPh>
    <phoneticPr fontId="20"/>
  </si>
  <si>
    <t xml:space="preserve"> 「別添Ⅱ 講師業務日誌及び実績日程表（講座）」の通り</t>
    <phoneticPr fontId="20"/>
  </si>
  <si>
    <t>※ご申請時以降、変更があった場合は下記もご記入ください。</t>
    <rPh sb="2" eb="4">
      <t>シンセイ</t>
    </rPh>
    <rPh sb="4" eb="5">
      <t>ジ</t>
    </rPh>
    <rPh sb="5" eb="7">
      <t>イコウ</t>
    </rPh>
    <rPh sb="8" eb="10">
      <t>ヘンコウ</t>
    </rPh>
    <rPh sb="14" eb="16">
      <t>バアイ</t>
    </rPh>
    <rPh sb="17" eb="19">
      <t>カキ</t>
    </rPh>
    <rPh sb="21" eb="23">
      <t>キニュウ</t>
    </rPh>
    <phoneticPr fontId="20"/>
  </si>
  <si>
    <t>学部・学科</t>
    <rPh sb="0" eb="2">
      <t>ガクブ</t>
    </rPh>
    <rPh sb="3" eb="5">
      <t>ガッカ</t>
    </rPh>
    <phoneticPr fontId="20"/>
  </si>
  <si>
    <t>２．実施結果</t>
    <rPh sb="2" eb="4">
      <t>ジッシ</t>
    </rPh>
    <rPh sb="4" eb="6">
      <t>ケッカ</t>
    </rPh>
    <phoneticPr fontId="30"/>
  </si>
  <si>
    <t>1) 講座実施結果</t>
    <rPh sb="3" eb="5">
      <t>コウザ</t>
    </rPh>
    <rPh sb="5" eb="7">
      <t>ジッシ</t>
    </rPh>
    <rPh sb="7" eb="9">
      <t>ケッカ</t>
    </rPh>
    <phoneticPr fontId="30"/>
  </si>
  <si>
    <r>
      <t>5．AOTSに対するご意見・ご要望　</t>
    </r>
    <r>
      <rPr>
        <sz val="10"/>
        <rFont val="ＭＳ Ｐ明朝"/>
        <family val="1"/>
        <charset val="128"/>
      </rPr>
      <t>（自由にお書きください。）</t>
    </r>
    <rPh sb="7" eb="8">
      <t>タイ</t>
    </rPh>
    <rPh sb="11" eb="13">
      <t>イケン</t>
    </rPh>
    <rPh sb="15" eb="17">
      <t>ヨウボウ</t>
    </rPh>
    <rPh sb="19" eb="21">
      <t>ジユウ</t>
    </rPh>
    <rPh sb="23" eb="24">
      <t>カ</t>
    </rPh>
    <phoneticPr fontId="20"/>
  </si>
  <si>
    <t>学部・学科/
department,faculty</t>
    <rPh sb="3" eb="5">
      <t>ガッカ</t>
    </rPh>
    <phoneticPr fontId="20"/>
  </si>
  <si>
    <t>学部・学科/
department,faculty</t>
    <phoneticPr fontId="20"/>
  </si>
  <si>
    <t>※講座・インターンシップ終了時点での採用計画①～⑦を具体的にお聞かせ下さい。</t>
    <rPh sb="1" eb="3">
      <t>コウザ</t>
    </rPh>
    <rPh sb="12" eb="14">
      <t>シュウリョウ</t>
    </rPh>
    <rPh sb="14" eb="16">
      <t>ジテン</t>
    </rPh>
    <rPh sb="18" eb="22">
      <t>サイヨウケイカク</t>
    </rPh>
    <rPh sb="26" eb="29">
      <t>グタイテキ</t>
    </rPh>
    <phoneticPr fontId="20"/>
  </si>
  <si>
    <t>講師業務日誌及び実績日程表（講座）/Teaching Record and Actual Schedule (Course)</t>
    <phoneticPr fontId="24"/>
  </si>
  <si>
    <t>別添Ⅱ.講師業務日誌及び実績日程表（講座）</t>
    <rPh sb="0" eb="2">
      <t>ベッテン</t>
    </rPh>
    <phoneticPr fontId="20"/>
  </si>
  <si>
    <t>別添Ⅴ.実績日程表（インターンシップ）</t>
    <rPh sb="0" eb="2">
      <t>ベッテン</t>
    </rPh>
    <phoneticPr fontId="20"/>
  </si>
  <si>
    <t>別紙2. 寄附講座直後評価調査票（申請法人用）</t>
    <rPh sb="0" eb="2">
      <t>ベッシ</t>
    </rPh>
    <rPh sb="11" eb="13">
      <t>ヒョウカ</t>
    </rPh>
    <rPh sb="13" eb="15">
      <t>チョウサ</t>
    </rPh>
    <rPh sb="17" eb="19">
      <t>シンセイ</t>
    </rPh>
    <rPh sb="19" eb="21">
      <t>ホウジン</t>
    </rPh>
    <rPh sb="21" eb="22">
      <t>ヨウ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</si>
</sst>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quot;(&quot;aaa&quot;)&quot;"/>
    <numFmt numFmtId="178" formatCode="&quot;合計参加人数：&quot;General&quot;　人&quot;"/>
    <numFmt numFmtId="179" formatCode="&quot;(&quot;#,##0&quot;日間)&quot;"/>
    <numFmt numFmtId="180" formatCode="&quot;（男性：&quot;#,##0&quot;人、&quot;"/>
    <numFmt numFmtId="181" formatCode="&quot;女性：&quot;#,##0&quot;人)&quot;"/>
    <numFmt numFmtId="182" formatCode="yyyy&quot;年&quot;m&quot;月&quot;d&quot;日&quot;;@"/>
    <numFmt numFmtId="183" formatCode="m&quot;月&quot;d&quot;日&quot;\(aaa\)"/>
  </numFmts>
  <fonts count="69">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1"/>
      <name val="ＭＳ Ｐゴシック"/>
      <family val="3"/>
      <charset val="128"/>
    </font>
    <font>
      <b/>
      <sz val="18"/>
      <name val="ＭＳ Ｐ明朝"/>
      <family val="1"/>
      <charset val="128"/>
    </font>
    <font>
      <sz val="6"/>
      <name val="ＭＳ Ｐゴシック"/>
      <family val="3"/>
      <charset val="128"/>
    </font>
    <font>
      <sz val="6"/>
      <name val="ＭＳ Ｐ明朝"/>
      <family val="1"/>
      <charset val="128"/>
    </font>
    <font>
      <sz val="11"/>
      <name val="ＭＳ 明朝"/>
      <family val="1"/>
      <charset val="128"/>
    </font>
    <font>
      <sz val="12"/>
      <name val="ＭＳ Ｐ明朝"/>
      <family val="1"/>
      <charset val="128"/>
    </font>
    <font>
      <sz val="11"/>
      <name val="ＭＳ Ｐ明朝"/>
      <family val="1"/>
      <charset val="128"/>
    </font>
    <font>
      <sz val="11"/>
      <color rgb="FF000000"/>
      <name val="ＭＳ Ｐゴシック"/>
      <family val="3"/>
      <charset val="128"/>
      <scheme val="minor"/>
    </font>
    <font>
      <sz val="6"/>
      <name val="ＭＳ Ｐゴシック"/>
      <family val="3"/>
      <charset val="128"/>
      <scheme val="minor"/>
    </font>
    <font>
      <b/>
      <sz val="14"/>
      <color theme="1"/>
      <name val="ＭＳ Ｐ明朝"/>
      <family val="1"/>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2"/>
      <color theme="1"/>
      <name val="ＭＳ Ｐ明朝"/>
      <family val="1"/>
      <charset val="128"/>
    </font>
    <font>
      <sz val="11"/>
      <color theme="1"/>
      <name val="ＭＳ Ｐ明朝"/>
      <family val="1"/>
      <charset val="128"/>
    </font>
    <font>
      <b/>
      <sz val="12"/>
      <color theme="1"/>
      <name val="ＭＳ Ｐゴシック"/>
      <family val="2"/>
      <charset val="128"/>
      <scheme val="minor"/>
    </font>
    <font>
      <b/>
      <sz val="12"/>
      <color theme="1"/>
      <name val="ＭＳ Ｐゴシック"/>
      <family val="3"/>
      <charset val="128"/>
      <scheme val="minor"/>
    </font>
    <font>
      <sz val="12"/>
      <color rgb="FFFF0000"/>
      <name val="ＭＳ Ｐゴシック"/>
      <family val="3"/>
      <charset val="128"/>
      <scheme val="minor"/>
    </font>
    <font>
      <b/>
      <sz val="14"/>
      <name val="ＭＳ Ｐ明朝"/>
      <family val="1"/>
      <charset val="128"/>
    </font>
    <font>
      <u/>
      <sz val="11"/>
      <name val="ＭＳ Ｐ明朝"/>
      <family val="1"/>
      <charset val="128"/>
    </font>
    <font>
      <b/>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b/>
      <sz val="14"/>
      <color theme="1"/>
      <name val="ＭＳ Ｐゴシック"/>
      <family val="2"/>
      <charset val="128"/>
      <scheme val="minor"/>
    </font>
    <font>
      <sz val="10"/>
      <name val="ＭＳ Ｐ明朝"/>
      <family val="1"/>
      <charset val="128"/>
    </font>
    <font>
      <sz val="9"/>
      <name val="ＭＳ Ｐ明朝"/>
      <family val="1"/>
      <charset val="128"/>
    </font>
    <font>
      <sz val="11"/>
      <color rgb="FFFF0000"/>
      <name val="ＭＳ Ｐ明朝"/>
      <family val="1"/>
      <charset val="128"/>
    </font>
    <font>
      <sz val="10"/>
      <color theme="1"/>
      <name val="ＭＳ Ｐ明朝"/>
      <family val="1"/>
      <charset val="128"/>
    </font>
    <font>
      <b/>
      <sz val="10"/>
      <color theme="1"/>
      <name val="ＭＳ Ｐ明朝"/>
      <family val="1"/>
      <charset val="128"/>
    </font>
    <font>
      <sz val="12"/>
      <color indexed="8"/>
      <name val="ＭＳ Ｐ明朝"/>
      <family val="1"/>
      <charset val="128"/>
    </font>
    <font>
      <sz val="11"/>
      <color theme="4"/>
      <name val="ＭＳ Ｐ明朝"/>
      <family val="1"/>
      <charset val="128"/>
    </font>
    <font>
      <sz val="7"/>
      <name val="ＭＳ Ｐ明朝"/>
      <family val="1"/>
      <charset val="128"/>
    </font>
    <font>
      <sz val="8"/>
      <color theme="1"/>
      <name val="ＭＳ Ｐ明朝"/>
      <family val="1"/>
      <charset val="128"/>
    </font>
    <font>
      <sz val="8"/>
      <name val="ＭＳ Ｐ明朝"/>
      <family val="1"/>
      <charset val="128"/>
    </font>
    <font>
      <b/>
      <sz val="9"/>
      <color indexed="81"/>
      <name val="MS P ゴシック"/>
      <family val="3"/>
      <charset val="128"/>
    </font>
    <font>
      <sz val="10"/>
      <color rgb="FFFF0000"/>
      <name val="ＭＳ Ｐ明朝"/>
      <family val="1"/>
      <charset val="128"/>
    </font>
    <font>
      <sz val="9"/>
      <color rgb="FFFF0000"/>
      <name val="ＭＳ Ｐ明朝"/>
      <family val="1"/>
      <charset val="128"/>
    </font>
    <font>
      <b/>
      <sz val="10"/>
      <name val="ＭＳ Ｐ明朝"/>
      <family val="1"/>
      <charset val="128"/>
    </font>
    <font>
      <sz val="10"/>
      <color theme="1"/>
      <name val="ＭＳ Ｐゴシック"/>
      <family val="2"/>
      <charset val="128"/>
      <scheme val="minor"/>
    </font>
    <font>
      <sz val="11"/>
      <name val="ＭＳ Ｐゴシック"/>
      <family val="2"/>
      <charset val="128"/>
      <scheme val="minor"/>
    </font>
    <font>
      <sz val="11"/>
      <color rgb="FF0070C0"/>
      <name val="ＭＳ Ｐ明朝"/>
      <family val="1"/>
      <charset val="128"/>
    </font>
    <font>
      <sz val="12"/>
      <color rgb="FF0070C0"/>
      <name val="ＭＳ Ｐ明朝"/>
      <family val="1"/>
      <charset val="128"/>
    </font>
    <font>
      <sz val="11"/>
      <color rgb="FF0070C0"/>
      <name val="ＭＳ Ｐゴシック"/>
      <family val="2"/>
      <charset val="128"/>
      <scheme val="minor"/>
    </font>
    <font>
      <b/>
      <sz val="11"/>
      <name val="ＭＳ Ｐゴシック"/>
      <family val="2"/>
      <charset val="128"/>
      <scheme val="minor"/>
    </font>
    <font>
      <sz val="12"/>
      <color rgb="FFFFFFCC"/>
      <name val="ＭＳ Ｐ明朝"/>
      <family val="1"/>
      <charset val="128"/>
    </font>
    <font>
      <sz val="12"/>
      <color theme="0"/>
      <name val="ＭＳ Ｐ明朝"/>
      <family val="1"/>
      <charset val="128"/>
    </font>
    <font>
      <sz val="9"/>
      <name val="ＭＳ Ｐゴシック"/>
      <family val="2"/>
      <charset val="128"/>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indexed="9"/>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8" tint="0.79998168889431442"/>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dotted">
        <color indexed="64"/>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6" fillId="0" borderId="0"/>
    <xf numFmtId="38" fontId="26" fillId="0" borderId="0" applyFont="0" applyFill="0" applyBorder="0" applyAlignment="0" applyProtection="0"/>
    <xf numFmtId="0" fontId="29" fillId="0" borderId="0">
      <alignment vertical="center"/>
    </xf>
    <xf numFmtId="6" fontId="22" fillId="0" borderId="0" applyFont="0" applyFill="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38" fontId="26" fillId="0" borderId="0" applyFont="0" applyFill="0" applyBorder="0" applyAlignment="0" applyProtection="0"/>
    <xf numFmtId="38" fontId="1" fillId="0" borderId="0" applyFont="0" applyFill="0" applyBorder="0" applyAlignment="0" applyProtection="0">
      <alignment vertical="center"/>
    </xf>
    <xf numFmtId="0" fontId="22" fillId="0" borderId="0">
      <alignment vertical="center"/>
    </xf>
    <xf numFmtId="6" fontId="22" fillId="0" borderId="0" applyFont="0" applyFill="0" applyBorder="0" applyAlignment="0" applyProtection="0">
      <alignment vertical="center"/>
    </xf>
    <xf numFmtId="6" fontId="22" fillId="0" borderId="0" applyFont="0" applyFill="0" applyBorder="0" applyAlignment="0" applyProtection="0">
      <alignment vertical="center"/>
    </xf>
    <xf numFmtId="0" fontId="44" fillId="0" borderId="0">
      <alignment vertical="center"/>
    </xf>
    <xf numFmtId="38" fontId="1" fillId="0" borderId="0" applyFont="0" applyFill="0" applyBorder="0" applyAlignment="0" applyProtection="0">
      <alignment vertical="center"/>
    </xf>
  </cellStyleXfs>
  <cellXfs count="493">
    <xf numFmtId="0" fontId="0" fillId="0" borderId="0" xfId="0">
      <alignment vertical="center"/>
    </xf>
    <xf numFmtId="0" fontId="34" fillId="0" borderId="0" xfId="0" applyFont="1">
      <alignment vertical="center"/>
    </xf>
    <xf numFmtId="0" fontId="21" fillId="0" borderId="0" xfId="0" applyFont="1">
      <alignment vertical="center"/>
    </xf>
    <xf numFmtId="0" fontId="23" fillId="0" borderId="0" xfId="58" applyFont="1">
      <alignment vertical="center"/>
    </xf>
    <xf numFmtId="49" fontId="33" fillId="0" borderId="0" xfId="0" applyNumberFormat="1" applyFont="1">
      <alignment vertical="center"/>
    </xf>
    <xf numFmtId="49" fontId="33" fillId="0" borderId="0" xfId="50" applyNumberFormat="1" applyFont="1">
      <alignment vertical="center"/>
    </xf>
    <xf numFmtId="0" fontId="33" fillId="0" borderId="0" xfId="0" applyFont="1">
      <alignment vertical="center"/>
    </xf>
    <xf numFmtId="49" fontId="37" fillId="0" borderId="0" xfId="50" applyNumberFormat="1" applyFont="1">
      <alignment vertical="center"/>
    </xf>
    <xf numFmtId="0" fontId="32" fillId="0" borderId="0" xfId="0" applyFont="1">
      <alignment vertical="center"/>
    </xf>
    <xf numFmtId="49" fontId="32" fillId="0" borderId="34" xfId="50" applyNumberFormat="1" applyFont="1" applyBorder="1">
      <alignment vertical="center"/>
    </xf>
    <xf numFmtId="49" fontId="38" fillId="0" borderId="35" xfId="50" applyNumberFormat="1" applyFont="1" applyBorder="1">
      <alignment vertical="center"/>
    </xf>
    <xf numFmtId="49" fontId="32" fillId="0" borderId="36" xfId="50" applyNumberFormat="1" applyFont="1" applyBorder="1">
      <alignment vertical="center"/>
    </xf>
    <xf numFmtId="49" fontId="38" fillId="0" borderId="39" xfId="50" applyNumberFormat="1" applyFont="1" applyBorder="1">
      <alignment vertical="center"/>
    </xf>
    <xf numFmtId="49" fontId="32" fillId="0" borderId="43" xfId="50" applyNumberFormat="1" applyFont="1" applyBorder="1">
      <alignment vertical="center"/>
    </xf>
    <xf numFmtId="49" fontId="39" fillId="0" borderId="44" xfId="50" applyNumberFormat="1" applyFont="1" applyBorder="1">
      <alignment vertical="center"/>
    </xf>
    <xf numFmtId="49" fontId="38" fillId="0" borderId="40" xfId="50" applyNumberFormat="1" applyFont="1" applyBorder="1">
      <alignment vertical="center"/>
    </xf>
    <xf numFmtId="49" fontId="32" fillId="0" borderId="41" xfId="50" applyNumberFormat="1" applyFont="1" applyBorder="1">
      <alignment vertical="center"/>
    </xf>
    <xf numFmtId="0" fontId="28" fillId="0" borderId="0" xfId="58" applyFont="1">
      <alignment vertical="center"/>
    </xf>
    <xf numFmtId="0" fontId="28" fillId="0" borderId="28" xfId="58" applyFont="1" applyBorder="1">
      <alignment vertical="center"/>
    </xf>
    <xf numFmtId="0" fontId="28" fillId="33" borderId="27" xfId="58" applyFont="1" applyFill="1" applyBorder="1">
      <alignment vertical="center"/>
    </xf>
    <xf numFmtId="0" fontId="28" fillId="33" borderId="25" xfId="58" applyFont="1" applyFill="1" applyBorder="1">
      <alignment vertical="center"/>
    </xf>
    <xf numFmtId="0" fontId="28" fillId="33" borderId="25" xfId="58" applyFont="1" applyFill="1" applyBorder="1" applyAlignment="1">
      <alignment horizontal="center" vertical="center"/>
    </xf>
    <xf numFmtId="0" fontId="28" fillId="0" borderId="0" xfId="58" applyFont="1" applyAlignment="1">
      <alignment horizontal="left" vertical="center"/>
    </xf>
    <xf numFmtId="0" fontId="28" fillId="0" borderId="0" xfId="58" applyFont="1" applyAlignment="1">
      <alignment horizontal="center" vertical="center"/>
    </xf>
    <xf numFmtId="0" fontId="36" fillId="0" borderId="0" xfId="0" applyFont="1">
      <alignment vertical="center"/>
    </xf>
    <xf numFmtId="178" fontId="41" fillId="0" borderId="0" xfId="58" applyNumberFormat="1" applyFont="1" applyAlignment="1">
      <alignment horizontal="center" vertical="center"/>
    </xf>
    <xf numFmtId="0" fontId="21" fillId="0" borderId="0" xfId="51" applyFont="1">
      <alignment vertical="center"/>
    </xf>
    <xf numFmtId="0" fontId="21" fillId="0" borderId="0" xfId="51" applyFont="1" applyAlignment="1">
      <alignment horizontal="justify" vertical="center"/>
    </xf>
    <xf numFmtId="0" fontId="21" fillId="0" borderId="0" xfId="51" applyFont="1" applyAlignment="1">
      <alignment horizontal="center" vertical="center"/>
    </xf>
    <xf numFmtId="0" fontId="41" fillId="0" borderId="0" xfId="58" applyFont="1">
      <alignment vertical="center"/>
    </xf>
    <xf numFmtId="0" fontId="27" fillId="0" borderId="0" xfId="52" applyFont="1">
      <alignment vertical="center"/>
    </xf>
    <xf numFmtId="49" fontId="32" fillId="37" borderId="31" xfId="50" applyNumberFormat="1" applyFont="1" applyFill="1" applyBorder="1">
      <alignment vertical="center"/>
    </xf>
    <xf numFmtId="49" fontId="44" fillId="0" borderId="34" xfId="50" applyNumberFormat="1" applyFont="1" applyBorder="1">
      <alignment vertical="center"/>
    </xf>
    <xf numFmtId="49" fontId="43" fillId="0" borderId="33" xfId="50" applyNumberFormat="1" applyFont="1" applyBorder="1" applyAlignment="1">
      <alignment horizontal="center" vertical="center"/>
    </xf>
    <xf numFmtId="49" fontId="43" fillId="0" borderId="37" xfId="50" applyNumberFormat="1" applyFont="1" applyBorder="1" applyAlignment="1">
      <alignment horizontal="center" vertical="center"/>
    </xf>
    <xf numFmtId="49" fontId="43" fillId="0" borderId="39" xfId="50" applyNumberFormat="1" applyFont="1" applyBorder="1" applyAlignment="1">
      <alignment horizontal="center" vertical="center"/>
    </xf>
    <xf numFmtId="49" fontId="43" fillId="0" borderId="35" xfId="50" applyNumberFormat="1" applyFont="1" applyBorder="1" applyAlignment="1">
      <alignment horizontal="center" vertical="center"/>
    </xf>
    <xf numFmtId="49" fontId="44" fillId="37" borderId="32" xfId="50" applyNumberFormat="1" applyFont="1" applyFill="1" applyBorder="1">
      <alignment vertical="center"/>
    </xf>
    <xf numFmtId="49" fontId="45" fillId="0" borderId="0" xfId="50" applyNumberFormat="1" applyFont="1">
      <alignment vertical="center"/>
    </xf>
    <xf numFmtId="0" fontId="36" fillId="0" borderId="25" xfId="0" applyFont="1" applyBorder="1" applyAlignment="1">
      <alignment horizontal="center" vertical="center" wrapText="1"/>
    </xf>
    <xf numFmtId="0" fontId="36" fillId="0" borderId="18" xfId="0" applyFont="1" applyBorder="1" applyAlignment="1">
      <alignment horizontal="right" vertical="center"/>
    </xf>
    <xf numFmtId="0" fontId="35" fillId="0" borderId="0" xfId="51" applyFont="1" applyAlignment="1">
      <alignment horizontal="justify" vertical="center" wrapText="1"/>
    </xf>
    <xf numFmtId="0" fontId="35" fillId="0" borderId="0" xfId="51" applyFont="1">
      <alignment vertical="center"/>
    </xf>
    <xf numFmtId="0" fontId="35" fillId="0" borderId="0" xfId="51" applyFont="1" applyAlignment="1">
      <alignment horizontal="center" vertical="center"/>
    </xf>
    <xf numFmtId="0" fontId="36" fillId="0" borderId="0" xfId="51" applyFont="1" applyAlignment="1">
      <alignment horizontal="center" vertical="center" wrapText="1"/>
    </xf>
    <xf numFmtId="0" fontId="36" fillId="0" borderId="0" xfId="51" applyFont="1" applyAlignment="1">
      <alignment vertical="center" wrapText="1"/>
    </xf>
    <xf numFmtId="0" fontId="36" fillId="0" borderId="16" xfId="51" applyFont="1" applyBorder="1" applyAlignment="1">
      <alignment horizontal="justify" vertical="center"/>
    </xf>
    <xf numFmtId="0" fontId="36" fillId="0" borderId="16" xfId="51" applyFont="1" applyBorder="1">
      <alignment vertical="center"/>
    </xf>
    <xf numFmtId="0" fontId="36" fillId="0" borderId="12" xfId="51" applyFont="1" applyBorder="1" applyAlignment="1">
      <alignment horizontal="justify" vertical="center"/>
    </xf>
    <xf numFmtId="0" fontId="36" fillId="0" borderId="12" xfId="51" applyFont="1" applyBorder="1">
      <alignment vertical="center"/>
    </xf>
    <xf numFmtId="0" fontId="35" fillId="0" borderId="0" xfId="0" applyFont="1">
      <alignment vertical="center"/>
    </xf>
    <xf numFmtId="0" fontId="27" fillId="0" borderId="0" xfId="58" applyFont="1">
      <alignment vertical="center"/>
    </xf>
    <xf numFmtId="0" fontId="28" fillId="0" borderId="28" xfId="58" applyFont="1" applyBorder="1" applyAlignment="1">
      <alignment horizontal="center" vertical="center"/>
    </xf>
    <xf numFmtId="0" fontId="28" fillId="0" borderId="28" xfId="58" applyFont="1" applyBorder="1" applyAlignment="1">
      <alignment horizontal="center" vertical="center" wrapText="1"/>
    </xf>
    <xf numFmtId="0" fontId="28" fillId="0" borderId="25" xfId="58" applyFont="1" applyBorder="1" applyAlignment="1">
      <alignment horizontal="center" vertical="center"/>
    </xf>
    <xf numFmtId="176" fontId="46" fillId="0" borderId="12" xfId="54" applyNumberFormat="1" applyFont="1" applyBorder="1" applyAlignment="1" applyProtection="1">
      <alignment horizontal="center" vertical="center"/>
      <protection locked="0"/>
    </xf>
    <xf numFmtId="176" fontId="46" fillId="0" borderId="12" xfId="54" applyNumberFormat="1" applyFont="1" applyBorder="1" applyAlignment="1" applyProtection="1">
      <alignment horizontal="left" vertical="center"/>
      <protection locked="0"/>
    </xf>
    <xf numFmtId="176" fontId="46" fillId="0" borderId="0" xfId="54" applyNumberFormat="1" applyFont="1" applyAlignment="1" applyProtection="1">
      <alignment horizontal="left" vertical="center"/>
      <protection locked="0"/>
    </xf>
    <xf numFmtId="176" fontId="46" fillId="0" borderId="0" xfId="54" applyNumberFormat="1" applyFont="1" applyProtection="1">
      <alignment vertical="center"/>
      <protection locked="0"/>
    </xf>
    <xf numFmtId="176" fontId="47" fillId="0" borderId="0" xfId="54" applyNumberFormat="1" applyFont="1" applyProtection="1">
      <alignment vertical="center"/>
      <protection locked="0"/>
    </xf>
    <xf numFmtId="49" fontId="46" fillId="0" borderId="0" xfId="54" applyNumberFormat="1" applyFont="1" applyAlignment="1" applyProtection="1">
      <alignment horizontal="center" vertical="center"/>
      <protection locked="0"/>
    </xf>
    <xf numFmtId="176" fontId="46" fillId="0" borderId="0" xfId="55" applyNumberFormat="1" applyFont="1" applyProtection="1">
      <alignment vertical="center"/>
      <protection locked="0"/>
    </xf>
    <xf numFmtId="176" fontId="40" fillId="34" borderId="0" xfId="54" applyNumberFormat="1" applyFont="1" applyFill="1" applyAlignment="1" applyProtection="1">
      <alignment horizontal="left" vertical="center"/>
      <protection locked="0"/>
    </xf>
    <xf numFmtId="176" fontId="40" fillId="34" borderId="0" xfId="54" applyNumberFormat="1" applyFont="1" applyFill="1" applyAlignment="1" applyProtection="1">
      <alignment horizontal="center" vertical="center"/>
      <protection locked="0"/>
    </xf>
    <xf numFmtId="49" fontId="27" fillId="0" borderId="0" xfId="54" applyNumberFormat="1" applyFont="1" applyAlignment="1" applyProtection="1">
      <alignment horizontal="left" vertical="center"/>
      <protection locked="0"/>
    </xf>
    <xf numFmtId="49" fontId="40" fillId="34" borderId="0" xfId="54" applyNumberFormat="1" applyFont="1" applyFill="1" applyAlignment="1" applyProtection="1">
      <alignment horizontal="left" vertical="center"/>
      <protection locked="0"/>
    </xf>
    <xf numFmtId="176" fontId="40" fillId="0" borderId="0" xfId="54" applyNumberFormat="1" applyFont="1" applyAlignment="1" applyProtection="1">
      <alignment horizontal="left" vertical="center"/>
      <protection locked="0"/>
    </xf>
    <xf numFmtId="176" fontId="40" fillId="0" borderId="0" xfId="54" applyNumberFormat="1" applyFont="1" applyProtection="1">
      <alignment vertical="center"/>
      <protection locked="0"/>
    </xf>
    <xf numFmtId="0" fontId="46" fillId="0" borderId="11" xfId="54" applyFont="1" applyBorder="1" applyProtection="1">
      <alignment vertical="center"/>
      <protection locked="0"/>
    </xf>
    <xf numFmtId="0" fontId="35" fillId="0" borderId="0" xfId="51" applyFont="1" applyAlignment="1">
      <alignment vertical="center" wrapText="1"/>
    </xf>
    <xf numFmtId="49" fontId="46" fillId="0" borderId="11" xfId="54" applyNumberFormat="1" applyFont="1" applyBorder="1" applyAlignment="1" applyProtection="1">
      <alignment horizontal="center" vertical="center"/>
      <protection locked="0"/>
    </xf>
    <xf numFmtId="0" fontId="49" fillId="0" borderId="0" xfId="61" applyFont="1" applyAlignment="1">
      <alignment horizontal="left" vertical="center" wrapText="1"/>
    </xf>
    <xf numFmtId="0" fontId="49" fillId="0" borderId="0" xfId="61" applyFont="1" applyAlignment="1">
      <alignment horizontal="right" vertical="center"/>
    </xf>
    <xf numFmtId="176" fontId="40" fillId="0" borderId="0" xfId="54" applyNumberFormat="1" applyFont="1" applyAlignment="1" applyProtection="1">
      <alignment horizontal="right" vertical="center"/>
      <protection locked="0"/>
    </xf>
    <xf numFmtId="176" fontId="40" fillId="34" borderId="0" xfId="54" applyNumberFormat="1" applyFont="1" applyFill="1" applyAlignment="1" applyProtection="1">
      <alignment horizontal="right" vertical="center"/>
      <protection locked="0"/>
    </xf>
    <xf numFmtId="0" fontId="46" fillId="0" borderId="11" xfId="54" applyFont="1" applyBorder="1" applyAlignment="1" applyProtection="1">
      <alignment horizontal="right" vertical="center"/>
      <protection locked="0"/>
    </xf>
    <xf numFmtId="176" fontId="46" fillId="0" borderId="0" xfId="54" applyNumberFormat="1" applyFont="1" applyAlignment="1" applyProtection="1">
      <alignment horizontal="right" vertical="center"/>
      <protection locked="0"/>
    </xf>
    <xf numFmtId="0" fontId="49" fillId="0" borderId="0" xfId="61" applyFont="1" applyAlignment="1">
      <alignment horizontal="right" vertical="center" wrapText="1"/>
    </xf>
    <xf numFmtId="176" fontId="47" fillId="0" borderId="0" xfId="54" applyNumberFormat="1" applyFont="1" applyAlignment="1" applyProtection="1">
      <alignment horizontal="right" vertical="center"/>
      <protection locked="0"/>
    </xf>
    <xf numFmtId="49" fontId="46" fillId="0" borderId="12" xfId="54" applyNumberFormat="1" applyFont="1" applyBorder="1" applyAlignment="1" applyProtection="1">
      <alignment horizontal="left" vertical="center"/>
      <protection locked="0"/>
    </xf>
    <xf numFmtId="176" fontId="46" fillId="0" borderId="12" xfId="54" applyNumberFormat="1" applyFont="1" applyBorder="1" applyAlignment="1" applyProtection="1">
      <alignment horizontal="right" vertical="center"/>
      <protection locked="0"/>
    </xf>
    <xf numFmtId="176" fontId="46" fillId="0" borderId="12" xfId="52" applyNumberFormat="1" applyFont="1" applyBorder="1" applyAlignment="1" applyProtection="1">
      <alignment horizontal="center" vertical="center"/>
      <protection locked="0"/>
    </xf>
    <xf numFmtId="0" fontId="49" fillId="0" borderId="13" xfId="61" applyFont="1" applyBorder="1">
      <alignment vertical="center"/>
    </xf>
    <xf numFmtId="0" fontId="49" fillId="0" borderId="12" xfId="61" applyFont="1" applyBorder="1">
      <alignment vertical="center"/>
    </xf>
    <xf numFmtId="0" fontId="49" fillId="0" borderId="12" xfId="61" applyFont="1" applyBorder="1" applyAlignment="1">
      <alignment horizontal="right" vertical="center"/>
    </xf>
    <xf numFmtId="49" fontId="44" fillId="0" borderId="34" xfId="50" applyNumberFormat="1" applyFont="1" applyBorder="1" applyAlignment="1">
      <alignment horizontal="left" vertical="center" indent="1"/>
    </xf>
    <xf numFmtId="49" fontId="44" fillId="0" borderId="34" xfId="50" applyNumberFormat="1" applyFont="1" applyBorder="1" applyAlignment="1">
      <alignment horizontal="left" vertical="center" indent="2"/>
    </xf>
    <xf numFmtId="49" fontId="44" fillId="0" borderId="36" xfId="50" applyNumberFormat="1" applyFont="1" applyBorder="1" applyAlignment="1">
      <alignment horizontal="left" vertical="center" indent="2"/>
    </xf>
    <xf numFmtId="49" fontId="43" fillId="0" borderId="47" xfId="50" applyNumberFormat="1" applyFont="1" applyBorder="1" applyAlignment="1">
      <alignment horizontal="center" vertical="center"/>
    </xf>
    <xf numFmtId="49" fontId="44" fillId="0" borderId="38" xfId="50" applyNumberFormat="1" applyFont="1" applyBorder="1" applyAlignment="1">
      <alignment horizontal="left" vertical="center" indent="1"/>
    </xf>
    <xf numFmtId="49" fontId="44" fillId="0" borderId="42" xfId="50" applyNumberFormat="1" applyFont="1" applyBorder="1" applyAlignment="1">
      <alignment horizontal="left" vertical="center" indent="2"/>
    </xf>
    <xf numFmtId="0" fontId="36" fillId="33" borderId="11" xfId="0" applyFont="1" applyFill="1" applyBorder="1" applyAlignment="1">
      <alignment horizontal="left" vertical="center" wrapText="1"/>
    </xf>
    <xf numFmtId="0" fontId="36" fillId="0" borderId="11" xfId="0" applyFont="1" applyBorder="1" applyAlignment="1">
      <alignment horizontal="left" vertical="center" wrapText="1"/>
    </xf>
    <xf numFmtId="0" fontId="36" fillId="0" borderId="0" xfId="0" applyFont="1" applyAlignment="1">
      <alignment horizontal="left" vertical="center"/>
    </xf>
    <xf numFmtId="0" fontId="36" fillId="0" borderId="12" xfId="0" quotePrefix="1" applyFont="1" applyBorder="1" applyAlignment="1">
      <alignment horizontal="left" vertical="center"/>
    </xf>
    <xf numFmtId="0" fontId="36" fillId="0" borderId="12" xfId="0" applyFont="1" applyBorder="1">
      <alignment vertical="center"/>
    </xf>
    <xf numFmtId="0" fontId="28" fillId="33" borderId="27" xfId="58" applyFont="1" applyFill="1" applyBorder="1" applyAlignment="1">
      <alignment horizontal="center" vertical="center"/>
    </xf>
    <xf numFmtId="0" fontId="27" fillId="0" borderId="15" xfId="52" applyFont="1" applyBorder="1">
      <alignment vertical="center"/>
    </xf>
    <xf numFmtId="0" fontId="27" fillId="0" borderId="16" xfId="52" applyFont="1" applyBorder="1">
      <alignment vertical="center"/>
    </xf>
    <xf numFmtId="0" fontId="28" fillId="33" borderId="25" xfId="0" applyFont="1" applyFill="1" applyBorder="1" applyAlignment="1">
      <alignment horizontal="left" vertical="center" wrapText="1"/>
    </xf>
    <xf numFmtId="0" fontId="28" fillId="0" borderId="25" xfId="0" applyFont="1" applyBorder="1" applyAlignment="1">
      <alignment horizontal="center" vertical="center"/>
    </xf>
    <xf numFmtId="0" fontId="31" fillId="0" borderId="0" xfId="0" applyFont="1">
      <alignment vertical="center"/>
    </xf>
    <xf numFmtId="0" fontId="52" fillId="0" borderId="0" xfId="0" applyFont="1">
      <alignment vertical="center"/>
    </xf>
    <xf numFmtId="0" fontId="36" fillId="0" borderId="13" xfId="0" quotePrefix="1" applyFont="1" applyBorder="1" applyAlignment="1">
      <alignment horizontal="left" vertical="center"/>
    </xf>
    <xf numFmtId="0" fontId="36" fillId="0" borderId="15" xfId="0" applyFont="1" applyBorder="1" applyAlignment="1">
      <alignment horizontal="right" vertical="center"/>
    </xf>
    <xf numFmtId="0" fontId="46" fillId="0" borderId="16" xfId="54" applyFont="1" applyBorder="1" applyAlignment="1" applyProtection="1">
      <alignment horizontal="center" vertical="center"/>
      <protection locked="0"/>
    </xf>
    <xf numFmtId="0" fontId="36" fillId="0" borderId="13" xfId="0" applyFont="1" applyBorder="1">
      <alignment vertical="center"/>
    </xf>
    <xf numFmtId="0" fontId="36" fillId="0" borderId="46" xfId="0" applyFont="1" applyBorder="1">
      <alignment vertical="center"/>
    </xf>
    <xf numFmtId="0" fontId="36" fillId="0" borderId="0" xfId="0" applyFont="1" applyAlignment="1">
      <alignment horizontal="left" vertical="top" wrapText="1"/>
    </xf>
    <xf numFmtId="0" fontId="36" fillId="0" borderId="11" xfId="0" applyFont="1" applyBorder="1">
      <alignment vertical="center"/>
    </xf>
    <xf numFmtId="0" fontId="36" fillId="0" borderId="20" xfId="0" applyFont="1" applyBorder="1">
      <alignment vertical="center"/>
    </xf>
    <xf numFmtId="0" fontId="36" fillId="0" borderId="15" xfId="0" applyFont="1" applyBorder="1">
      <alignment vertical="center"/>
    </xf>
    <xf numFmtId="0" fontId="36" fillId="0" borderId="16" xfId="0" applyFont="1" applyBorder="1">
      <alignment vertical="center"/>
    </xf>
    <xf numFmtId="0" fontId="36" fillId="0" borderId="12" xfId="0" applyFont="1" applyBorder="1" applyAlignment="1">
      <alignment horizontal="left" vertical="center" wrapText="1"/>
    </xf>
    <xf numFmtId="0" fontId="36" fillId="0" borderId="18" xfId="0" applyFont="1" applyBorder="1">
      <alignment vertical="center"/>
    </xf>
    <xf numFmtId="0" fontId="36" fillId="0" borderId="53" xfId="0" applyFont="1" applyBorder="1" applyAlignment="1">
      <alignment horizontal="center" vertical="center"/>
    </xf>
    <xf numFmtId="0" fontId="36" fillId="0" borderId="50" xfId="0" applyFont="1" applyBorder="1" applyAlignment="1">
      <alignment horizontal="center" vertical="center"/>
    </xf>
    <xf numFmtId="0" fontId="36" fillId="0" borderId="21" xfId="0" applyFont="1" applyBorder="1" applyAlignment="1">
      <alignment horizontal="center" vertical="center"/>
    </xf>
    <xf numFmtId="14" fontId="36" fillId="33" borderId="22" xfId="0" applyNumberFormat="1" applyFont="1" applyFill="1" applyBorder="1" applyAlignment="1">
      <alignment horizontal="center" vertical="center"/>
    </xf>
    <xf numFmtId="0" fontId="36" fillId="33" borderId="20" xfId="0" applyFont="1" applyFill="1" applyBorder="1">
      <alignment vertical="center"/>
    </xf>
    <xf numFmtId="0" fontId="36" fillId="0" borderId="22" xfId="0" applyFont="1" applyBorder="1">
      <alignment vertical="center"/>
    </xf>
    <xf numFmtId="0" fontId="36" fillId="0" borderId="55" xfId="0" applyFont="1" applyBorder="1" applyAlignment="1">
      <alignment horizontal="center" vertical="center"/>
    </xf>
    <xf numFmtId="14" fontId="36" fillId="33" borderId="56" xfId="0" applyNumberFormat="1" applyFont="1" applyFill="1" applyBorder="1" applyAlignment="1">
      <alignment horizontal="center" vertical="center"/>
    </xf>
    <xf numFmtId="0" fontId="36" fillId="33" borderId="54" xfId="0" applyFont="1" applyFill="1" applyBorder="1">
      <alignment vertical="center"/>
    </xf>
    <xf numFmtId="0" fontId="36" fillId="0" borderId="56" xfId="0" applyFont="1" applyBorder="1">
      <alignment vertical="center"/>
    </xf>
    <xf numFmtId="0" fontId="36" fillId="0" borderId="24" xfId="0" applyFont="1" applyBorder="1" applyAlignment="1">
      <alignment horizontal="center" vertical="center"/>
    </xf>
    <xf numFmtId="14" fontId="36" fillId="33" borderId="30" xfId="0" applyNumberFormat="1" applyFont="1" applyFill="1" applyBorder="1" applyAlignment="1">
      <alignment horizontal="center" vertical="center"/>
    </xf>
    <xf numFmtId="0" fontId="36" fillId="33" borderId="46" xfId="0" applyFont="1" applyFill="1" applyBorder="1">
      <alignment vertical="center"/>
    </xf>
    <xf numFmtId="0" fontId="36" fillId="0" borderId="30" xfId="0" applyFont="1" applyBorder="1">
      <alignment vertical="center"/>
    </xf>
    <xf numFmtId="0" fontId="36" fillId="0" borderId="19" xfId="0" applyFont="1" applyBorder="1">
      <alignment vertical="center"/>
    </xf>
    <xf numFmtId="0" fontId="36" fillId="0" borderId="0" xfId="0" applyFont="1" applyAlignment="1">
      <alignment horizontal="center" vertical="center"/>
    </xf>
    <xf numFmtId="0" fontId="36" fillId="33" borderId="21" xfId="0" applyFont="1" applyFill="1" applyBorder="1">
      <alignment vertical="center"/>
    </xf>
    <xf numFmtId="0" fontId="36" fillId="0" borderId="28" xfId="0" applyFont="1" applyBorder="1" applyAlignment="1">
      <alignment vertical="top"/>
    </xf>
    <xf numFmtId="0" fontId="36" fillId="0" borderId="17" xfId="0" applyFont="1" applyBorder="1" applyAlignment="1">
      <alignment vertical="top"/>
    </xf>
    <xf numFmtId="0" fontId="36" fillId="0" borderId="59" xfId="0" applyFont="1" applyBorder="1" applyAlignment="1">
      <alignment horizontal="center" vertical="center"/>
    </xf>
    <xf numFmtId="14" fontId="36" fillId="33" borderId="60" xfId="0" applyNumberFormat="1" applyFont="1" applyFill="1" applyBorder="1" applyAlignment="1">
      <alignment horizontal="center" vertical="center"/>
    </xf>
    <xf numFmtId="0" fontId="36" fillId="33" borderId="58" xfId="0" applyFont="1" applyFill="1" applyBorder="1">
      <alignment vertical="center"/>
    </xf>
    <xf numFmtId="0" fontId="36" fillId="0" borderId="60" xfId="0" applyFont="1" applyBorder="1">
      <alignment vertical="center"/>
    </xf>
    <xf numFmtId="0" fontId="36" fillId="0" borderId="14" xfId="0" applyFont="1" applyBorder="1">
      <alignment vertical="center"/>
    </xf>
    <xf numFmtId="0" fontId="36" fillId="0" borderId="17" xfId="0" applyFont="1" applyBorder="1">
      <alignment vertical="center"/>
    </xf>
    <xf numFmtId="0" fontId="36" fillId="0" borderId="23" xfId="0" applyFont="1" applyBorder="1">
      <alignment vertical="center"/>
    </xf>
    <xf numFmtId="0" fontId="36" fillId="0" borderId="28" xfId="0" applyFont="1" applyBorder="1">
      <alignment vertical="center"/>
    </xf>
    <xf numFmtId="0" fontId="28" fillId="38" borderId="26" xfId="58" applyFont="1" applyFill="1" applyBorder="1" applyAlignment="1">
      <alignment horizontal="center" vertical="center"/>
    </xf>
    <xf numFmtId="180" fontId="41" fillId="39" borderId="0" xfId="58" applyNumberFormat="1" applyFont="1" applyFill="1" applyAlignment="1">
      <alignment horizontal="right" vertical="center"/>
    </xf>
    <xf numFmtId="181" fontId="41" fillId="39" borderId="0" xfId="58" applyNumberFormat="1" applyFont="1" applyFill="1" applyAlignment="1">
      <alignment horizontal="left" vertical="center"/>
    </xf>
    <xf numFmtId="0" fontId="21" fillId="0" borderId="0" xfId="0" applyFont="1" applyAlignment="1">
      <alignment horizontal="center" vertical="center"/>
    </xf>
    <xf numFmtId="0" fontId="28" fillId="0" borderId="25" xfId="0" applyFont="1" applyBorder="1" applyAlignment="1">
      <alignment horizontal="center" vertical="center" wrapText="1"/>
    </xf>
    <xf numFmtId="38" fontId="28" fillId="33" borderId="26" xfId="62" applyFont="1" applyFill="1" applyBorder="1" applyAlignment="1">
      <alignment horizontal="right" vertical="center"/>
    </xf>
    <xf numFmtId="0" fontId="28" fillId="33" borderId="62" xfId="0" applyFont="1" applyFill="1" applyBorder="1" applyAlignment="1">
      <alignment horizontal="left" vertical="center" wrapText="1"/>
    </xf>
    <xf numFmtId="0" fontId="28" fillId="38" borderId="25" xfId="0" applyFont="1" applyFill="1" applyBorder="1" applyAlignment="1">
      <alignment horizontal="center" vertical="center" wrapText="1"/>
    </xf>
    <xf numFmtId="14" fontId="28" fillId="38" borderId="0" xfId="58" applyNumberFormat="1" applyFont="1" applyFill="1" applyAlignment="1">
      <alignment horizontal="right" vertical="center"/>
    </xf>
    <xf numFmtId="179" fontId="28" fillId="38" borderId="0" xfId="58" applyNumberFormat="1" applyFont="1" applyFill="1" applyAlignment="1">
      <alignment horizontal="left" vertical="center"/>
    </xf>
    <xf numFmtId="0" fontId="36" fillId="0" borderId="28" xfId="0" applyFont="1" applyBorder="1" applyAlignment="1">
      <alignment horizontal="center" vertical="center" wrapText="1"/>
    </xf>
    <xf numFmtId="14" fontId="28" fillId="38" borderId="0" xfId="58" applyNumberFormat="1" applyFont="1" applyFill="1" applyAlignment="1">
      <alignment horizontal="left" vertical="center"/>
    </xf>
    <xf numFmtId="0" fontId="0" fillId="0" borderId="25" xfId="0" applyBorder="1">
      <alignment vertical="center"/>
    </xf>
    <xf numFmtId="0" fontId="36" fillId="0" borderId="25" xfId="0" applyFont="1" applyBorder="1">
      <alignment vertical="center"/>
    </xf>
    <xf numFmtId="176" fontId="49" fillId="0" borderId="0" xfId="54" applyNumberFormat="1" applyFont="1" applyProtection="1">
      <alignment vertical="center"/>
      <protection locked="0"/>
    </xf>
    <xf numFmtId="176" fontId="49" fillId="0" borderId="12" xfId="54" applyNumberFormat="1" applyFont="1" applyBorder="1" applyProtection="1">
      <alignment vertical="center"/>
      <protection locked="0"/>
    </xf>
    <xf numFmtId="176" fontId="49" fillId="0" borderId="14" xfId="54" applyNumberFormat="1" applyFont="1" applyBorder="1" applyProtection="1">
      <alignment vertical="center"/>
      <protection locked="0"/>
    </xf>
    <xf numFmtId="176" fontId="49" fillId="0" borderId="19" xfId="54" applyNumberFormat="1" applyFont="1" applyBorder="1" applyProtection="1">
      <alignment vertical="center"/>
      <protection locked="0"/>
    </xf>
    <xf numFmtId="0" fontId="28" fillId="0" borderId="16" xfId="58" applyFont="1" applyBorder="1" applyAlignment="1">
      <alignment horizontal="right" vertical="center" wrapText="1"/>
    </xf>
    <xf numFmtId="0" fontId="28" fillId="0" borderId="26" xfId="0" applyFont="1" applyBorder="1" applyAlignment="1">
      <alignment horizontal="center" vertical="center" wrapText="1"/>
    </xf>
    <xf numFmtId="0" fontId="28" fillId="0" borderId="62" xfId="0" applyFont="1" applyBorder="1" applyAlignment="1">
      <alignment horizontal="center" vertical="center" wrapText="1"/>
    </xf>
    <xf numFmtId="178" fontId="41" fillId="39" borderId="0" xfId="58" applyNumberFormat="1" applyFont="1" applyFill="1" applyAlignment="1">
      <alignment horizontal="left" vertical="center"/>
    </xf>
    <xf numFmtId="49" fontId="46" fillId="0" borderId="13" xfId="54" applyNumberFormat="1" applyFont="1" applyBorder="1" applyAlignment="1" applyProtection="1">
      <alignment horizontal="left" vertical="center"/>
      <protection locked="0"/>
    </xf>
    <xf numFmtId="0" fontId="28" fillId="33" borderId="11" xfId="58" applyFont="1" applyFill="1" applyBorder="1">
      <alignment vertical="center"/>
    </xf>
    <xf numFmtId="0" fontId="55" fillId="0" borderId="11" xfId="58" applyFont="1" applyBorder="1" applyAlignment="1">
      <alignment horizontal="center" vertical="center" wrapText="1"/>
    </xf>
    <xf numFmtId="0" fontId="36" fillId="0" borderId="27" xfId="0" applyFont="1" applyBorder="1" applyAlignment="1">
      <alignment horizontal="center" vertical="center"/>
    </xf>
    <xf numFmtId="176" fontId="46" fillId="0" borderId="14" xfId="54" applyNumberFormat="1" applyFont="1" applyBorder="1" applyAlignment="1" applyProtection="1">
      <alignment horizontal="center" vertical="center"/>
      <protection locked="0"/>
    </xf>
    <xf numFmtId="0" fontId="49" fillId="0" borderId="18" xfId="61" applyFont="1" applyBorder="1" applyAlignment="1">
      <alignment vertical="top" wrapText="1"/>
    </xf>
    <xf numFmtId="0" fontId="49" fillId="0" borderId="0" xfId="61" applyFont="1" applyAlignment="1">
      <alignment vertical="top" wrapText="1"/>
    </xf>
    <xf numFmtId="0" fontId="49" fillId="0" borderId="12" xfId="61" applyFont="1" applyBorder="1" applyAlignment="1">
      <alignment vertical="top" wrapText="1"/>
    </xf>
    <xf numFmtId="0" fontId="49" fillId="0" borderId="14" xfId="61" applyFont="1" applyBorder="1" applyAlignment="1">
      <alignment vertical="top" wrapText="1"/>
    </xf>
    <xf numFmtId="176" fontId="57" fillId="0" borderId="0" xfId="54" applyNumberFormat="1" applyFont="1" applyProtection="1">
      <alignment vertical="center"/>
      <protection locked="0"/>
    </xf>
    <xf numFmtId="0" fontId="57" fillId="0" borderId="0" xfId="61" applyFont="1">
      <alignment vertical="center"/>
    </xf>
    <xf numFmtId="0" fontId="58" fillId="0" borderId="0" xfId="61" applyFont="1">
      <alignment vertical="center"/>
    </xf>
    <xf numFmtId="0" fontId="57" fillId="0" borderId="0" xfId="61" applyFont="1" applyAlignment="1">
      <alignment horizontal="right" vertical="center"/>
    </xf>
    <xf numFmtId="0" fontId="57" fillId="0" borderId="0" xfId="61" applyFont="1" applyAlignment="1" applyProtection="1">
      <alignment horizontal="left" vertical="center" shrinkToFit="1"/>
      <protection locked="0"/>
    </xf>
    <xf numFmtId="0" fontId="57" fillId="0" borderId="16" xfId="61" applyFont="1" applyBorder="1" applyAlignment="1" applyProtection="1">
      <alignment horizontal="center" vertical="center"/>
      <protection locked="0"/>
    </xf>
    <xf numFmtId="0" fontId="57" fillId="0" borderId="16" xfId="61" applyFont="1" applyBorder="1" applyAlignment="1" applyProtection="1">
      <alignment horizontal="left" vertical="center" shrinkToFit="1"/>
      <protection locked="0"/>
    </xf>
    <xf numFmtId="0" fontId="14" fillId="0" borderId="16" xfId="0" applyFont="1" applyBorder="1">
      <alignment vertical="center"/>
    </xf>
    <xf numFmtId="0" fontId="14" fillId="0" borderId="17" xfId="0" applyFont="1" applyBorder="1">
      <alignment vertical="center"/>
    </xf>
    <xf numFmtId="0" fontId="28" fillId="0" borderId="14" xfId="58" applyFont="1" applyBorder="1" applyAlignment="1">
      <alignment horizontal="center" vertical="center" wrapText="1"/>
    </xf>
    <xf numFmtId="0" fontId="36" fillId="0" borderId="25" xfId="0" applyFont="1" applyBorder="1" applyAlignment="1">
      <alignment horizontal="left" vertical="center"/>
    </xf>
    <xf numFmtId="0" fontId="36" fillId="0" borderId="29" xfId="0" applyFont="1" applyBorder="1" applyAlignment="1">
      <alignment horizontal="left" vertical="center"/>
    </xf>
    <xf numFmtId="0" fontId="28" fillId="0" borderId="0" xfId="0" applyFont="1">
      <alignment vertical="center"/>
    </xf>
    <xf numFmtId="0" fontId="27" fillId="33" borderId="57" xfId="52" applyFont="1" applyFill="1" applyBorder="1" applyAlignment="1">
      <alignment horizontal="left" vertical="center" wrapText="1"/>
    </xf>
    <xf numFmtId="0" fontId="27" fillId="33" borderId="57" xfId="52"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49" fillId="0" borderId="0" xfId="51" applyFont="1">
      <alignment vertical="center"/>
    </xf>
    <xf numFmtId="0" fontId="60" fillId="0" borderId="0" xfId="0" applyFont="1">
      <alignment vertical="center"/>
    </xf>
    <xf numFmtId="182" fontId="62" fillId="33" borderId="0" xfId="51" applyNumberFormat="1" applyFont="1" applyFill="1" applyAlignment="1">
      <alignment horizontal="right" vertical="center" wrapText="1"/>
    </xf>
    <xf numFmtId="0" fontId="59" fillId="0" borderId="18" xfId="61" applyFont="1" applyBorder="1">
      <alignment vertical="center"/>
    </xf>
    <xf numFmtId="0" fontId="46" fillId="0" borderId="0" xfId="61" applyFont="1">
      <alignment vertical="center"/>
    </xf>
    <xf numFmtId="0" fontId="47" fillId="0" borderId="0" xfId="61" applyFont="1">
      <alignment vertical="center"/>
    </xf>
    <xf numFmtId="0" fontId="46" fillId="0" borderId="0" xfId="61" applyFont="1" applyAlignment="1">
      <alignment horizontal="right" vertical="center"/>
    </xf>
    <xf numFmtId="0" fontId="46" fillId="0" borderId="0" xfId="61" applyFont="1" applyAlignment="1" applyProtection="1">
      <alignment horizontal="left" vertical="center" shrinkToFit="1"/>
      <protection locked="0"/>
    </xf>
    <xf numFmtId="0" fontId="46" fillId="0" borderId="0" xfId="61" applyFont="1" applyAlignment="1" applyProtection="1">
      <alignment horizontal="center" vertical="center"/>
      <protection locked="0"/>
    </xf>
    <xf numFmtId="0" fontId="61" fillId="0" borderId="0" xfId="0" applyFont="1">
      <alignment vertical="center"/>
    </xf>
    <xf numFmtId="0" fontId="27" fillId="33" borderId="51" xfId="52" applyFont="1" applyFill="1" applyBorder="1" applyAlignment="1">
      <alignment horizontal="left" vertical="center" wrapText="1"/>
    </xf>
    <xf numFmtId="183" fontId="66" fillId="33" borderId="51" xfId="52" applyNumberFormat="1" applyFont="1" applyFill="1" applyBorder="1" applyAlignment="1">
      <alignment horizontal="center" vertical="center"/>
    </xf>
    <xf numFmtId="0" fontId="27" fillId="33" borderId="45" xfId="52" applyFont="1" applyFill="1" applyBorder="1" applyAlignment="1">
      <alignment horizontal="center" vertical="center" wrapText="1"/>
    </xf>
    <xf numFmtId="0" fontId="27" fillId="33" borderId="20" xfId="52" applyFont="1" applyFill="1" applyBorder="1" applyAlignment="1">
      <alignment horizontal="center" vertical="center" wrapText="1"/>
    </xf>
    <xf numFmtId="0" fontId="27" fillId="33" borderId="20" xfId="44" applyFont="1" applyFill="1" applyBorder="1" applyAlignment="1">
      <alignment horizontal="left" vertical="center" wrapText="1"/>
    </xf>
    <xf numFmtId="0" fontId="27" fillId="33" borderId="45" xfId="52" applyFont="1" applyFill="1" applyBorder="1" applyAlignment="1">
      <alignment horizontal="left" vertical="center" wrapText="1"/>
    </xf>
    <xf numFmtId="0" fontId="27" fillId="33" borderId="51" xfId="52" applyFont="1" applyFill="1" applyBorder="1" applyAlignment="1">
      <alignment horizontal="center" vertical="center" wrapText="1"/>
    </xf>
    <xf numFmtId="0" fontId="27" fillId="33" borderId="54" xfId="52" applyFont="1" applyFill="1" applyBorder="1" applyAlignment="1">
      <alignment horizontal="center" vertical="center" wrapText="1"/>
    </xf>
    <xf numFmtId="0" fontId="27" fillId="33" borderId="54" xfId="44" applyFont="1" applyFill="1" applyBorder="1" applyAlignment="1">
      <alignment horizontal="left" vertical="center" wrapText="1"/>
    </xf>
    <xf numFmtId="0" fontId="27" fillId="33" borderId="58" xfId="52" applyFont="1" applyFill="1" applyBorder="1" applyAlignment="1">
      <alignment horizontal="center" vertical="center" wrapText="1"/>
    </xf>
    <xf numFmtId="0" fontId="27" fillId="33" borderId="58" xfId="44" applyFont="1" applyFill="1" applyBorder="1" applyAlignment="1">
      <alignment horizontal="left" vertical="center" wrapText="1"/>
    </xf>
    <xf numFmtId="0" fontId="27" fillId="33" borderId="52" xfId="52" applyFont="1" applyFill="1" applyBorder="1" applyAlignment="1">
      <alignment horizontal="center" vertical="center" wrapText="1"/>
    </xf>
    <xf numFmtId="0" fontId="27" fillId="33" borderId="46" xfId="52" applyFont="1" applyFill="1" applyBorder="1" applyAlignment="1">
      <alignment horizontal="center" vertical="center" wrapText="1"/>
    </xf>
    <xf numFmtId="0" fontId="27" fillId="33" borderId="46" xfId="44" applyFont="1" applyFill="1" applyBorder="1" applyAlignment="1">
      <alignment horizontal="left" vertical="center" wrapText="1"/>
    </xf>
    <xf numFmtId="0" fontId="27" fillId="33" borderId="52" xfId="52" applyFont="1" applyFill="1" applyBorder="1" applyAlignment="1">
      <alignment horizontal="left" vertical="center" wrapText="1"/>
    </xf>
    <xf numFmtId="183" fontId="27" fillId="35" borderId="13" xfId="52" applyNumberFormat="1" applyFont="1" applyFill="1" applyBorder="1" applyAlignment="1">
      <alignment horizontal="center"/>
    </xf>
    <xf numFmtId="183" fontId="67" fillId="0" borderId="51" xfId="52" applyNumberFormat="1" applyFont="1" applyBorder="1" applyAlignment="1">
      <alignment horizontal="center" vertical="center" shrinkToFit="1"/>
    </xf>
    <xf numFmtId="183" fontId="66" fillId="33" borderId="51" xfId="52" applyNumberFormat="1" applyFont="1" applyFill="1" applyBorder="1" applyAlignment="1">
      <alignment horizontal="center" vertical="center" shrinkToFit="1"/>
    </xf>
    <xf numFmtId="183" fontId="66" fillId="33" borderId="52" xfId="52" applyNumberFormat="1" applyFont="1" applyFill="1" applyBorder="1" applyAlignment="1">
      <alignment horizontal="center" vertical="center" shrinkToFit="1"/>
    </xf>
    <xf numFmtId="183" fontId="66" fillId="33" borderId="13" xfId="52" applyNumberFormat="1" applyFont="1" applyFill="1" applyBorder="1" applyAlignment="1">
      <alignment horizontal="center" vertical="center"/>
    </xf>
    <xf numFmtId="0" fontId="62" fillId="33" borderId="20" xfId="0" applyFont="1" applyFill="1" applyBorder="1">
      <alignment vertical="center"/>
    </xf>
    <xf numFmtId="14" fontId="62" fillId="33" borderId="22" xfId="0" applyNumberFormat="1" applyFont="1" applyFill="1" applyBorder="1" applyAlignment="1">
      <alignment horizontal="center" vertical="center"/>
    </xf>
    <xf numFmtId="0" fontId="62" fillId="33" borderId="24" xfId="0" applyFont="1" applyFill="1" applyBorder="1">
      <alignment vertical="center"/>
    </xf>
    <xf numFmtId="183" fontId="63" fillId="33" borderId="45" xfId="52" applyNumberFormat="1" applyFont="1" applyFill="1" applyBorder="1" applyAlignment="1">
      <alignment horizontal="center" vertical="center"/>
    </xf>
    <xf numFmtId="0" fontId="63" fillId="33" borderId="45" xfId="52" applyFont="1" applyFill="1" applyBorder="1" applyAlignment="1">
      <alignment horizontal="center" vertical="center" wrapText="1"/>
    </xf>
    <xf numFmtId="0" fontId="63" fillId="33" borderId="20" xfId="52" applyFont="1" applyFill="1" applyBorder="1" applyAlignment="1">
      <alignment horizontal="center" vertical="center" wrapText="1"/>
    </xf>
    <xf numFmtId="0" fontId="63" fillId="33" borderId="20" xfId="44" applyFont="1" applyFill="1" applyBorder="1" applyAlignment="1">
      <alignment horizontal="left" vertical="center" wrapText="1"/>
    </xf>
    <xf numFmtId="0" fontId="63" fillId="33" borderId="45" xfId="52" applyFont="1" applyFill="1" applyBorder="1" applyAlignment="1">
      <alignment horizontal="left" vertical="center" wrapText="1"/>
    </xf>
    <xf numFmtId="0" fontId="63" fillId="33" borderId="51" xfId="52" applyFont="1" applyFill="1" applyBorder="1" applyAlignment="1">
      <alignment horizontal="center" vertical="center" wrapText="1"/>
    </xf>
    <xf numFmtId="0" fontId="63" fillId="33" borderId="54" xfId="52" applyFont="1" applyFill="1" applyBorder="1" applyAlignment="1">
      <alignment horizontal="center" vertical="center" wrapText="1"/>
    </xf>
    <xf numFmtId="0" fontId="63" fillId="33" borderId="54" xfId="44" applyFont="1" applyFill="1" applyBorder="1" applyAlignment="1">
      <alignment horizontal="left" vertical="center" wrapText="1"/>
    </xf>
    <xf numFmtId="0" fontId="63" fillId="33" borderId="51" xfId="52" applyFont="1" applyFill="1" applyBorder="1" applyAlignment="1">
      <alignment horizontal="left" vertical="center" wrapText="1"/>
    </xf>
    <xf numFmtId="183" fontId="63" fillId="35" borderId="13" xfId="52" applyNumberFormat="1" applyFont="1" applyFill="1" applyBorder="1" applyAlignment="1">
      <alignment horizontal="center" vertical="center"/>
    </xf>
    <xf numFmtId="49" fontId="38" fillId="0" borderId="10" xfId="50" applyNumberFormat="1" applyFont="1" applyBorder="1">
      <alignment vertical="center"/>
    </xf>
    <xf numFmtId="0" fontId="62" fillId="33" borderId="26" xfId="0" applyFont="1" applyFill="1" applyBorder="1" applyAlignment="1">
      <alignment horizontal="left" vertical="center"/>
    </xf>
    <xf numFmtId="0" fontId="62" fillId="33" borderId="11" xfId="0" applyFont="1" applyFill="1" applyBorder="1" applyAlignment="1">
      <alignment horizontal="left" vertical="center"/>
    </xf>
    <xf numFmtId="0" fontId="62" fillId="33" borderId="27" xfId="0" applyFont="1" applyFill="1" applyBorder="1" applyAlignment="1">
      <alignment horizontal="left" vertical="center"/>
    </xf>
    <xf numFmtId="0" fontId="18" fillId="33" borderId="26" xfId="42" applyFill="1" applyBorder="1" applyAlignment="1">
      <alignment horizontal="left" vertical="center"/>
    </xf>
    <xf numFmtId="0" fontId="36" fillId="33" borderId="11" xfId="0" applyFont="1" applyFill="1" applyBorder="1" applyAlignment="1">
      <alignment horizontal="left" vertical="center"/>
    </xf>
    <xf numFmtId="0" fontId="36" fillId="33" borderId="27" xfId="0" applyFont="1" applyFill="1" applyBorder="1" applyAlignment="1">
      <alignment horizontal="left" vertical="center"/>
    </xf>
    <xf numFmtId="0" fontId="28" fillId="0" borderId="0" xfId="51" applyFont="1">
      <alignment vertical="center"/>
    </xf>
    <xf numFmtId="0" fontId="62" fillId="33" borderId="26" xfId="0" applyFont="1" applyFill="1" applyBorder="1" applyAlignment="1">
      <alignment horizontal="left" vertical="center" wrapText="1"/>
    </xf>
    <xf numFmtId="0" fontId="64" fillId="0" borderId="11" xfId="0" applyFont="1" applyBorder="1" applyAlignment="1">
      <alignment horizontal="left" vertical="center"/>
    </xf>
    <xf numFmtId="0" fontId="64" fillId="0" borderId="27" xfId="0" applyFont="1" applyBorder="1" applyAlignment="1">
      <alignment horizontal="left" vertical="center"/>
    </xf>
    <xf numFmtId="0" fontId="62" fillId="33" borderId="13" xfId="0" applyFont="1" applyFill="1" applyBorder="1" applyAlignment="1">
      <alignment horizontal="left" vertical="top" wrapText="1"/>
    </xf>
    <xf numFmtId="0" fontId="62" fillId="33" borderId="12" xfId="0" applyFont="1" applyFill="1" applyBorder="1" applyAlignment="1">
      <alignment horizontal="left" vertical="top"/>
    </xf>
    <xf numFmtId="0" fontId="62" fillId="33" borderId="14" xfId="0" applyFont="1" applyFill="1" applyBorder="1" applyAlignment="1">
      <alignment horizontal="left" vertical="top"/>
    </xf>
    <xf numFmtId="0" fontId="64" fillId="0" borderId="15" xfId="0" applyFont="1" applyBorder="1" applyAlignment="1">
      <alignment horizontal="left" vertical="top"/>
    </xf>
    <xf numFmtId="0" fontId="64" fillId="0" borderId="16" xfId="0" applyFont="1" applyBorder="1" applyAlignment="1">
      <alignment horizontal="left" vertical="top"/>
    </xf>
    <xf numFmtId="0" fontId="64" fillId="0" borderId="17" xfId="0" applyFont="1" applyBorder="1" applyAlignment="1">
      <alignment horizontal="left" vertical="top"/>
    </xf>
    <xf numFmtId="0" fontId="47" fillId="0" borderId="26" xfId="0" applyFont="1" applyBorder="1" applyAlignment="1">
      <alignment horizontal="left" vertical="center" wrapText="1"/>
    </xf>
    <xf numFmtId="0" fontId="68" fillId="0" borderId="11" xfId="0" applyFont="1" applyBorder="1" applyAlignment="1">
      <alignment horizontal="left" vertical="center"/>
    </xf>
    <xf numFmtId="0" fontId="68" fillId="0" borderId="27" xfId="0" applyFont="1" applyBorder="1" applyAlignment="1">
      <alignment horizontal="left" vertical="center"/>
    </xf>
    <xf numFmtId="0" fontId="36" fillId="0" borderId="0" xfId="51" applyFont="1" applyAlignment="1">
      <alignment vertical="top" wrapText="1"/>
    </xf>
    <xf numFmtId="0" fontId="36" fillId="0" borderId="0" xfId="51" applyFont="1" applyAlignment="1">
      <alignment horizontal="center" vertical="center" wrapText="1"/>
    </xf>
    <xf numFmtId="0" fontId="36" fillId="0" borderId="28" xfId="0" applyFont="1" applyBorder="1" applyAlignment="1">
      <alignment horizontal="center" vertical="center" wrapText="1"/>
    </xf>
    <xf numFmtId="0" fontId="36" fillId="0" borderId="29" xfId="0" applyFont="1" applyBorder="1" applyAlignment="1">
      <alignment horizontal="center" vertical="center" wrapText="1"/>
    </xf>
    <xf numFmtId="0" fontId="62" fillId="33" borderId="12" xfId="0" applyFont="1" applyFill="1" applyBorder="1" applyAlignment="1">
      <alignment horizontal="left" vertical="top" wrapText="1"/>
    </xf>
    <xf numFmtId="0" fontId="62" fillId="33" borderId="14" xfId="0" applyFont="1" applyFill="1" applyBorder="1" applyAlignment="1">
      <alignment horizontal="left" vertical="top" wrapText="1"/>
    </xf>
    <xf numFmtId="0" fontId="64" fillId="0" borderId="15" xfId="0" applyFont="1" applyBorder="1" applyAlignment="1">
      <alignment horizontal="left" vertical="top" wrapText="1"/>
    </xf>
    <xf numFmtId="0" fontId="64" fillId="0" borderId="16" xfId="0" applyFont="1" applyBorder="1" applyAlignment="1">
      <alignment horizontal="left" vertical="top" wrapText="1"/>
    </xf>
    <xf numFmtId="0" fontId="64" fillId="0" borderId="17" xfId="0" applyFont="1" applyBorder="1" applyAlignment="1">
      <alignment horizontal="left" vertical="top" wrapText="1"/>
    </xf>
    <xf numFmtId="0" fontId="36" fillId="0" borderId="0" xfId="51" applyFont="1" applyAlignment="1">
      <alignment horizontal="justify" vertical="center" wrapText="1"/>
    </xf>
    <xf numFmtId="0" fontId="35" fillId="0" borderId="0" xfId="51" applyFont="1" applyAlignment="1">
      <alignment horizontal="center" vertical="center"/>
    </xf>
    <xf numFmtId="0" fontId="31" fillId="0" borderId="0" xfId="51" applyFont="1" applyAlignment="1">
      <alignment horizontal="center" vertical="center" wrapText="1"/>
    </xf>
    <xf numFmtId="0" fontId="35" fillId="0" borderId="0" xfId="51" applyFont="1" applyAlignment="1">
      <alignment horizontal="right" vertical="center" wrapText="1"/>
    </xf>
    <xf numFmtId="0" fontId="63" fillId="33" borderId="0" xfId="51" applyFont="1" applyFill="1" applyAlignment="1">
      <alignment horizontal="center" vertical="center" wrapText="1"/>
    </xf>
    <xf numFmtId="0" fontId="36" fillId="33" borderId="51" xfId="0" applyFont="1" applyFill="1" applyBorder="1" applyAlignment="1">
      <alignment horizontal="left" vertical="center" shrinkToFit="1"/>
    </xf>
    <xf numFmtId="14" fontId="36" fillId="33" borderId="52" xfId="0" applyNumberFormat="1" applyFont="1" applyFill="1" applyBorder="1" applyAlignment="1">
      <alignment horizontal="center" vertical="center"/>
    </xf>
    <xf numFmtId="14" fontId="36" fillId="33" borderId="46" xfId="0" applyNumberFormat="1" applyFont="1" applyFill="1" applyBorder="1" applyAlignment="1">
      <alignment horizontal="center" vertical="center"/>
    </xf>
    <xf numFmtId="0" fontId="36" fillId="33" borderId="52" xfId="0" applyFont="1" applyFill="1" applyBorder="1" applyAlignment="1">
      <alignment horizontal="left" vertical="center" shrinkToFit="1"/>
    </xf>
    <xf numFmtId="14" fontId="36" fillId="33" borderId="57" xfId="0" applyNumberFormat="1" applyFont="1" applyFill="1" applyBorder="1" applyAlignment="1">
      <alignment horizontal="center" vertical="center"/>
    </xf>
    <xf numFmtId="14" fontId="36" fillId="33" borderId="58" xfId="0" applyNumberFormat="1" applyFont="1" applyFill="1" applyBorder="1" applyAlignment="1">
      <alignment horizontal="center" vertical="center"/>
    </xf>
    <xf numFmtId="0" fontId="36" fillId="33" borderId="57" xfId="0" applyFont="1" applyFill="1" applyBorder="1" applyAlignment="1">
      <alignment horizontal="left" vertical="center" shrinkToFit="1"/>
    </xf>
    <xf numFmtId="14" fontId="62" fillId="33" borderId="45" xfId="0" applyNumberFormat="1" applyFont="1" applyFill="1" applyBorder="1" applyAlignment="1">
      <alignment horizontal="center" vertical="center"/>
    </xf>
    <xf numFmtId="14" fontId="62" fillId="33" borderId="20" xfId="0" applyNumberFormat="1" applyFont="1" applyFill="1" applyBorder="1" applyAlignment="1">
      <alignment horizontal="center" vertical="center"/>
    </xf>
    <xf numFmtId="0" fontId="62" fillId="33" borderId="45" xfId="0" applyFont="1" applyFill="1" applyBorder="1" applyAlignment="1">
      <alignment horizontal="left" vertical="center" shrinkToFit="1"/>
    </xf>
    <xf numFmtId="0" fontId="36" fillId="36" borderId="20" xfId="0" applyFont="1" applyFill="1" applyBorder="1">
      <alignment vertical="center"/>
    </xf>
    <xf numFmtId="0" fontId="0" fillId="36" borderId="21" xfId="0" applyFill="1" applyBorder="1">
      <alignment vertical="center"/>
    </xf>
    <xf numFmtId="0" fontId="0" fillId="36" borderId="22" xfId="0" applyFill="1" applyBorder="1">
      <alignment vertical="center"/>
    </xf>
    <xf numFmtId="0" fontId="62" fillId="33" borderId="26" xfId="0" applyFont="1" applyFill="1" applyBorder="1">
      <alignment vertical="center"/>
    </xf>
    <xf numFmtId="0" fontId="64" fillId="0" borderId="11" xfId="0" applyFont="1" applyBorder="1">
      <alignment vertical="center"/>
    </xf>
    <xf numFmtId="0" fontId="64" fillId="0" borderId="27" xfId="0" applyFont="1" applyBorder="1">
      <alignment vertical="center"/>
    </xf>
    <xf numFmtId="0" fontId="36" fillId="0" borderId="16" xfId="0" applyFont="1" applyBorder="1" applyAlignment="1">
      <alignment horizontal="left" vertical="center"/>
    </xf>
    <xf numFmtId="0" fontId="36" fillId="0" borderId="26" xfId="0" applyFont="1" applyBorder="1" applyAlignment="1">
      <alignment horizontal="left" vertical="center"/>
    </xf>
    <xf numFmtId="0" fontId="36" fillId="0" borderId="11" xfId="0" applyFont="1" applyBorder="1" applyAlignment="1">
      <alignment horizontal="left" vertical="center"/>
    </xf>
    <xf numFmtId="0" fontId="36" fillId="0" borderId="27" xfId="0" applyFont="1" applyBorder="1" applyAlignment="1">
      <alignment horizontal="left" vertical="center"/>
    </xf>
    <xf numFmtId="38" fontId="36" fillId="0" borderId="26" xfId="62" applyFont="1" applyBorder="1" applyAlignment="1">
      <alignment horizontal="left" vertical="center"/>
    </xf>
    <xf numFmtId="38" fontId="36" fillId="0" borderId="11" xfId="62" applyFont="1" applyBorder="1" applyAlignment="1">
      <alignment horizontal="left" vertical="center"/>
    </xf>
    <xf numFmtId="38" fontId="36" fillId="0" borderId="27" xfId="62" applyFont="1" applyBorder="1" applyAlignment="1">
      <alignment horizontal="left" vertical="center"/>
    </xf>
    <xf numFmtId="14" fontId="36" fillId="38" borderId="16" xfId="0" applyNumberFormat="1" applyFont="1" applyFill="1" applyBorder="1" applyAlignment="1">
      <alignment horizontal="left" vertical="center"/>
    </xf>
    <xf numFmtId="14" fontId="36" fillId="33" borderId="51" xfId="0" applyNumberFormat="1" applyFont="1" applyFill="1" applyBorder="1" applyAlignment="1">
      <alignment horizontal="center" vertical="center"/>
    </xf>
    <xf numFmtId="14" fontId="36" fillId="33" borderId="54" xfId="0" applyNumberFormat="1" applyFont="1" applyFill="1" applyBorder="1" applyAlignment="1">
      <alignment horizontal="center" vertical="center"/>
    </xf>
    <xf numFmtId="0" fontId="36" fillId="0" borderId="28" xfId="0" applyFont="1" applyBorder="1" applyAlignment="1">
      <alignment horizontal="left" vertical="top" wrapText="1"/>
    </xf>
    <xf numFmtId="0" fontId="36" fillId="0" borderId="23" xfId="0" applyFont="1" applyBorder="1" applyAlignment="1">
      <alignment horizontal="left" vertical="top" wrapText="1"/>
    </xf>
    <xf numFmtId="0" fontId="36" fillId="0" borderId="29" xfId="0" applyFont="1" applyBorder="1" applyAlignment="1">
      <alignment horizontal="left" vertical="top" wrapText="1"/>
    </xf>
    <xf numFmtId="14" fontId="36" fillId="0" borderId="11" xfId="0" applyNumberFormat="1" applyFont="1" applyBorder="1" applyAlignment="1">
      <alignment horizontal="left" vertical="center"/>
    </xf>
    <xf numFmtId="14" fontId="36" fillId="0" borderId="27" xfId="0" applyNumberFormat="1" applyFont="1" applyBorder="1" applyAlignment="1">
      <alignment horizontal="left" vertical="center"/>
    </xf>
    <xf numFmtId="0" fontId="36" fillId="0" borderId="26" xfId="0" applyFont="1" applyBorder="1" applyAlignment="1">
      <alignment horizontal="left" vertical="top"/>
    </xf>
    <xf numFmtId="0" fontId="36" fillId="0" borderId="27" xfId="0" applyFont="1" applyBorder="1" applyAlignment="1">
      <alignment horizontal="left" vertical="top"/>
    </xf>
    <xf numFmtId="0" fontId="36" fillId="0" borderId="26" xfId="0" applyFont="1" applyBorder="1" applyAlignment="1">
      <alignment horizontal="left" vertical="top" wrapText="1"/>
    </xf>
    <xf numFmtId="0" fontId="36" fillId="0" borderId="27" xfId="0" applyFont="1" applyBorder="1" applyAlignment="1">
      <alignment horizontal="left" vertical="top" wrapText="1"/>
    </xf>
    <xf numFmtId="0" fontId="36" fillId="0" borderId="28" xfId="0" applyFont="1" applyBorder="1" applyAlignment="1">
      <alignment horizontal="center" vertical="center"/>
    </xf>
    <xf numFmtId="0" fontId="36" fillId="0" borderId="49" xfId="0" applyFont="1" applyBorder="1" applyAlignment="1">
      <alignment horizontal="center" vertical="center"/>
    </xf>
    <xf numFmtId="0" fontId="36" fillId="0" borderId="48" xfId="0" applyFont="1" applyBorder="1" applyAlignment="1">
      <alignment horizontal="center" vertical="center"/>
    </xf>
    <xf numFmtId="0" fontId="31" fillId="0" borderId="0" xfId="0" applyFont="1" applyAlignment="1">
      <alignment horizontal="center" vertical="center"/>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13" xfId="0" applyFont="1" applyBorder="1" applyAlignment="1">
      <alignment horizontal="left" vertical="top" wrapText="1"/>
    </xf>
    <xf numFmtId="0" fontId="36" fillId="0" borderId="14" xfId="0" applyFont="1" applyBorder="1" applyAlignment="1">
      <alignment vertical="center" wrapText="1"/>
    </xf>
    <xf numFmtId="0" fontId="36" fillId="0" borderId="18" xfId="0" applyFont="1" applyBorder="1" applyAlignment="1">
      <alignment vertical="center" wrapText="1"/>
    </xf>
    <xf numFmtId="0" fontId="36" fillId="0" borderId="19" xfId="0" applyFont="1" applyBorder="1" applyAlignment="1">
      <alignment vertical="center" wrapText="1"/>
    </xf>
    <xf numFmtId="0" fontId="36" fillId="0" borderId="15" xfId="0" applyFont="1" applyBorder="1" applyAlignment="1">
      <alignment vertical="center" wrapText="1"/>
    </xf>
    <xf numFmtId="0" fontId="36" fillId="0" borderId="17" xfId="0" applyFont="1" applyBorder="1" applyAlignment="1">
      <alignment vertical="center" wrapText="1"/>
    </xf>
    <xf numFmtId="0" fontId="36" fillId="33" borderId="30" xfId="0" applyFont="1" applyFill="1" applyBorder="1" applyAlignment="1">
      <alignment horizontal="left" vertical="center" wrapText="1"/>
    </xf>
    <xf numFmtId="0" fontId="36" fillId="33" borderId="52" xfId="0" applyFont="1" applyFill="1" applyBorder="1" applyAlignment="1">
      <alignment horizontal="left" vertical="center" wrapText="1"/>
    </xf>
    <xf numFmtId="0" fontId="36" fillId="33" borderId="17" xfId="0" applyFont="1" applyFill="1" applyBorder="1" applyAlignment="1">
      <alignment horizontal="left" vertical="center" wrapText="1"/>
    </xf>
    <xf numFmtId="0" fontId="36" fillId="33" borderId="29" xfId="0" applyFont="1" applyFill="1" applyBorder="1" applyAlignment="1">
      <alignment horizontal="left" vertical="center" wrapText="1"/>
    </xf>
    <xf numFmtId="0" fontId="62" fillId="33" borderId="14" xfId="0" applyFont="1" applyFill="1" applyBorder="1" applyAlignment="1">
      <alignment horizontal="left" vertical="center" wrapText="1"/>
    </xf>
    <xf numFmtId="0" fontId="62" fillId="33" borderId="28" xfId="0" applyFont="1" applyFill="1" applyBorder="1" applyAlignment="1">
      <alignment horizontal="left" vertical="center" wrapText="1"/>
    </xf>
    <xf numFmtId="0" fontId="62" fillId="33" borderId="30" xfId="0" applyFont="1" applyFill="1" applyBorder="1" applyAlignment="1">
      <alignment horizontal="left" vertical="center" wrapText="1"/>
    </xf>
    <xf numFmtId="0" fontId="62" fillId="33" borderId="52" xfId="0" applyFont="1" applyFill="1" applyBorder="1" applyAlignment="1">
      <alignment horizontal="left" vertical="center" wrapText="1"/>
    </xf>
    <xf numFmtId="0" fontId="36" fillId="33" borderId="22" xfId="0" applyFont="1" applyFill="1" applyBorder="1" applyAlignment="1">
      <alignment horizontal="left" vertical="center" wrapText="1"/>
    </xf>
    <xf numFmtId="0" fontId="36" fillId="33" borderId="45" xfId="0" applyFont="1" applyFill="1" applyBorder="1" applyAlignment="1">
      <alignment horizontal="left" vertical="center" wrapText="1"/>
    </xf>
    <xf numFmtId="0" fontId="62" fillId="33" borderId="46" xfId="0" applyFont="1" applyFill="1" applyBorder="1" applyAlignment="1">
      <alignment horizontal="left" vertical="center" wrapText="1"/>
    </xf>
    <xf numFmtId="0" fontId="62" fillId="33" borderId="24" xfId="0" applyFont="1" applyFill="1" applyBorder="1" applyAlignment="1">
      <alignment horizontal="left" vertical="center" wrapText="1"/>
    </xf>
    <xf numFmtId="0" fontId="64" fillId="0" borderId="24" xfId="0" applyFont="1" applyBorder="1" applyAlignment="1">
      <alignment horizontal="left" vertical="center" wrapText="1"/>
    </xf>
    <xf numFmtId="0" fontId="64" fillId="0" borderId="30" xfId="0" applyFont="1" applyBorder="1" applyAlignment="1">
      <alignment horizontal="left" vertical="center" wrapText="1"/>
    </xf>
    <xf numFmtId="0" fontId="36" fillId="33" borderId="20" xfId="0" applyFont="1" applyFill="1" applyBorder="1" applyAlignment="1">
      <alignment horizontal="left" vertical="center" wrapText="1"/>
    </xf>
    <xf numFmtId="0" fontId="36" fillId="33" borderId="21"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6" fillId="33" borderId="46" xfId="0" applyFont="1" applyFill="1" applyBorder="1" applyAlignment="1">
      <alignment horizontal="left" vertical="center" wrapText="1"/>
    </xf>
    <xf numFmtId="0" fontId="36" fillId="33" borderId="24" xfId="0" applyFont="1" applyFill="1" applyBorder="1" applyAlignment="1">
      <alignment horizontal="left" vertical="center" wrapText="1"/>
    </xf>
    <xf numFmtId="0" fontId="0" fillId="0" borderId="24" xfId="0" applyBorder="1" applyAlignment="1">
      <alignment horizontal="left" vertical="center" wrapText="1"/>
    </xf>
    <xf numFmtId="0" fontId="0" fillId="0" borderId="30" xfId="0" applyBorder="1" applyAlignment="1">
      <alignment horizontal="left" vertical="center" wrapText="1"/>
    </xf>
    <xf numFmtId="0" fontId="36" fillId="36" borderId="25" xfId="0" applyFont="1" applyFill="1" applyBorder="1" applyAlignment="1">
      <alignment horizontal="left" vertical="center"/>
    </xf>
    <xf numFmtId="14" fontId="36" fillId="33" borderId="45" xfId="0" applyNumberFormat="1" applyFont="1" applyFill="1" applyBorder="1" applyAlignment="1">
      <alignment horizontal="center" vertical="center"/>
    </xf>
    <xf numFmtId="14" fontId="36" fillId="33" borderId="20" xfId="0" applyNumberFormat="1" applyFont="1" applyFill="1" applyBorder="1" applyAlignment="1">
      <alignment horizontal="center" vertical="center"/>
    </xf>
    <xf numFmtId="0" fontId="36" fillId="33" borderId="45" xfId="0" applyFont="1" applyFill="1" applyBorder="1" applyAlignment="1">
      <alignment horizontal="left" vertical="center" shrinkToFit="1"/>
    </xf>
    <xf numFmtId="14" fontId="36" fillId="38" borderId="15" xfId="0" applyNumberFormat="1" applyFont="1" applyFill="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46" xfId="0" applyFont="1" applyBorder="1" applyAlignment="1">
      <alignment horizontal="left" vertical="center"/>
    </xf>
    <xf numFmtId="0" fontId="36" fillId="0" borderId="24" xfId="0" applyFont="1" applyBorder="1" applyAlignment="1">
      <alignment horizontal="left" vertical="center"/>
    </xf>
    <xf numFmtId="0" fontId="28" fillId="0" borderId="13"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14" xfId="0" applyFont="1" applyBorder="1" applyAlignment="1">
      <alignment horizontal="left" vertical="center" shrinkToFit="1"/>
    </xf>
    <xf numFmtId="0" fontId="28" fillId="0" borderId="15" xfId="0" applyFont="1" applyBorder="1" applyAlignment="1">
      <alignment horizontal="left" vertical="center" shrinkToFit="1"/>
    </xf>
    <xf numFmtId="0" fontId="28" fillId="0" borderId="16" xfId="0" applyFont="1" applyBorder="1" applyAlignment="1">
      <alignment horizontal="left" vertical="center" shrinkToFit="1"/>
    </xf>
    <xf numFmtId="0" fontId="28" fillId="0" borderId="17" xfId="0" applyFont="1" applyBorder="1" applyAlignment="1">
      <alignment horizontal="left" vertical="center" shrinkToFit="1"/>
    </xf>
    <xf numFmtId="0" fontId="36" fillId="0" borderId="25" xfId="0" applyFont="1" applyBorder="1" applyAlignment="1">
      <alignment horizontal="center" vertical="center"/>
    </xf>
    <xf numFmtId="0" fontId="48" fillId="0" borderId="16" xfId="0" applyFont="1" applyBorder="1" applyAlignment="1">
      <alignment horizontal="left" vertical="center"/>
    </xf>
    <xf numFmtId="0" fontId="28" fillId="0" borderId="26" xfId="0" applyFont="1" applyBorder="1" applyAlignment="1">
      <alignment horizontal="left" vertical="center"/>
    </xf>
    <xf numFmtId="0" fontId="28" fillId="0" borderId="11" xfId="0" applyFont="1" applyBorder="1" applyAlignment="1">
      <alignment horizontal="left" vertical="center"/>
    </xf>
    <xf numFmtId="0" fontId="28" fillId="0" borderId="27" xfId="0" applyFont="1" applyBorder="1" applyAlignment="1">
      <alignment horizontal="left" vertical="center"/>
    </xf>
    <xf numFmtId="14" fontId="36" fillId="38" borderId="26" xfId="0" applyNumberFormat="1" applyFont="1" applyFill="1" applyBorder="1" applyAlignment="1">
      <alignment horizontal="left" vertical="center"/>
    </xf>
    <xf numFmtId="14" fontId="36" fillId="38" borderId="11" xfId="0" applyNumberFormat="1" applyFont="1" applyFill="1" applyBorder="1" applyAlignment="1">
      <alignment horizontal="left" vertical="center"/>
    </xf>
    <xf numFmtId="0" fontId="36" fillId="0" borderId="15" xfId="0" applyFont="1" applyBorder="1" applyAlignment="1">
      <alignment horizontal="left" vertical="center"/>
    </xf>
    <xf numFmtId="0" fontId="36" fillId="0" borderId="17" xfId="0" applyFont="1" applyBorder="1" applyAlignment="1">
      <alignment horizontal="left" vertical="center"/>
    </xf>
    <xf numFmtId="0" fontId="36" fillId="33" borderId="25" xfId="0" applyFont="1" applyFill="1" applyBorder="1" applyAlignment="1">
      <alignment horizontal="left" vertical="center"/>
    </xf>
    <xf numFmtId="0" fontId="36" fillId="0" borderId="25" xfId="0" applyFont="1" applyBorder="1" applyAlignment="1">
      <alignment horizontal="left" vertical="center"/>
    </xf>
    <xf numFmtId="0" fontId="36" fillId="33" borderId="25" xfId="0" applyFont="1" applyFill="1" applyBorder="1" applyAlignment="1">
      <alignment horizontal="left" vertical="center" wrapText="1"/>
    </xf>
    <xf numFmtId="14" fontId="36" fillId="0" borderId="26" xfId="0" applyNumberFormat="1" applyFont="1" applyBorder="1" applyAlignment="1">
      <alignment horizontal="left" vertical="center"/>
    </xf>
    <xf numFmtId="0" fontId="36" fillId="0" borderId="61" xfId="0" applyFont="1" applyBorder="1" applyAlignment="1">
      <alignment horizontal="left" vertical="center"/>
    </xf>
    <xf numFmtId="0" fontId="36" fillId="33" borderId="61" xfId="0" applyFont="1" applyFill="1" applyBorder="1" applyAlignment="1">
      <alignment horizontal="left" vertical="center"/>
    </xf>
    <xf numFmtId="0" fontId="36" fillId="0" borderId="13" xfId="0" applyFont="1" applyBorder="1" applyAlignment="1">
      <alignment horizontal="left" vertical="top"/>
    </xf>
    <xf numFmtId="0" fontId="36" fillId="0" borderId="14" xfId="0" applyFont="1" applyBorder="1" applyAlignment="1">
      <alignment horizontal="left" vertical="top"/>
    </xf>
    <xf numFmtId="0" fontId="36" fillId="0" borderId="26" xfId="0" applyFont="1" applyBorder="1" applyAlignment="1">
      <alignment horizontal="center" vertical="center"/>
    </xf>
    <xf numFmtId="0" fontId="36" fillId="0" borderId="11" xfId="0" applyFont="1" applyBorder="1" applyAlignment="1">
      <alignment horizontal="center"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61" fillId="0" borderId="11" xfId="0" applyFont="1" applyBorder="1" applyAlignment="1">
      <alignment horizontal="center" vertical="center"/>
    </xf>
    <xf numFmtId="0" fontId="61" fillId="0" borderId="27" xfId="0" applyFont="1" applyBorder="1" applyAlignment="1">
      <alignment horizontal="center" vertical="center"/>
    </xf>
    <xf numFmtId="0" fontId="62" fillId="33" borderId="20" xfId="0" applyFont="1" applyFill="1" applyBorder="1" applyAlignment="1">
      <alignment horizontal="left" vertical="center" wrapText="1"/>
    </xf>
    <xf numFmtId="0" fontId="62" fillId="33" borderId="21" xfId="0" applyFont="1" applyFill="1" applyBorder="1" applyAlignment="1">
      <alignment horizontal="left" vertical="center" wrapText="1"/>
    </xf>
    <xf numFmtId="0" fontId="64" fillId="0" borderId="21" xfId="0" applyFont="1" applyBorder="1" applyAlignment="1">
      <alignment horizontal="left" vertical="center" wrapText="1"/>
    </xf>
    <xf numFmtId="0" fontId="64" fillId="0" borderId="22" xfId="0" applyFont="1" applyBorder="1" applyAlignment="1">
      <alignment horizontal="left" vertical="center" wrapText="1"/>
    </xf>
    <xf numFmtId="0" fontId="36" fillId="0" borderId="13" xfId="0" applyFont="1" applyBorder="1" applyAlignment="1">
      <alignment horizontal="left" vertical="center"/>
    </xf>
    <xf numFmtId="0" fontId="36" fillId="0" borderId="12" xfId="0" applyFont="1" applyBorder="1" applyAlignment="1">
      <alignment horizontal="left" vertical="center"/>
    </xf>
    <xf numFmtId="0" fontId="36" fillId="0" borderId="14" xfId="0" applyFont="1" applyBorder="1" applyAlignment="1">
      <alignment horizontal="left" vertical="center"/>
    </xf>
    <xf numFmtId="0" fontId="36" fillId="33" borderId="26" xfId="0" applyFont="1" applyFill="1" applyBorder="1">
      <alignment vertical="center"/>
    </xf>
    <xf numFmtId="0" fontId="0" fillId="33" borderId="11" xfId="0" applyFill="1" applyBorder="1">
      <alignment vertical="center"/>
    </xf>
    <xf numFmtId="0" fontId="0" fillId="33" borderId="27" xfId="0" applyFill="1" applyBorder="1">
      <alignment vertical="center"/>
    </xf>
    <xf numFmtId="0" fontId="36" fillId="33" borderId="63" xfId="0" applyFont="1" applyFill="1" applyBorder="1">
      <alignment vertical="center"/>
    </xf>
    <xf numFmtId="0" fontId="0" fillId="33" borderId="64" xfId="0" applyFill="1" applyBorder="1">
      <alignment vertical="center"/>
    </xf>
    <xf numFmtId="0" fontId="0" fillId="33" borderId="65" xfId="0" applyFill="1" applyBorder="1">
      <alignment vertical="center"/>
    </xf>
    <xf numFmtId="0" fontId="36" fillId="33" borderId="20" xfId="0" applyFont="1" applyFill="1" applyBorder="1">
      <alignment vertical="center"/>
    </xf>
    <xf numFmtId="0" fontId="0" fillId="33" borderId="21" xfId="0" applyFill="1" applyBorder="1">
      <alignment vertical="center"/>
    </xf>
    <xf numFmtId="0" fontId="0" fillId="33" borderId="22" xfId="0" applyFill="1" applyBorder="1">
      <alignment vertical="center"/>
    </xf>
    <xf numFmtId="0" fontId="42" fillId="0" borderId="16" xfId="0" quotePrefix="1" applyFont="1" applyBorder="1" applyAlignment="1">
      <alignment horizontal="left" vertical="center"/>
    </xf>
    <xf numFmtId="0" fontId="28" fillId="0" borderId="16" xfId="58" applyFont="1" applyBorder="1" applyAlignment="1">
      <alignment horizontal="left" vertical="center" wrapText="1"/>
    </xf>
    <xf numFmtId="0" fontId="28" fillId="36" borderId="16" xfId="58" applyFont="1" applyFill="1" applyBorder="1" applyAlignment="1">
      <alignment horizontal="left" vertical="center"/>
    </xf>
    <xf numFmtId="0" fontId="28" fillId="33" borderId="26" xfId="58" applyFont="1" applyFill="1" applyBorder="1" applyAlignment="1">
      <alignment horizontal="center" vertical="center"/>
    </xf>
    <xf numFmtId="0" fontId="28" fillId="33" borderId="27" xfId="58" applyFont="1" applyFill="1" applyBorder="1" applyAlignment="1">
      <alignment horizontal="center" vertical="center"/>
    </xf>
    <xf numFmtId="0" fontId="40" fillId="0" borderId="0" xfId="58" applyFont="1" applyAlignment="1">
      <alignment horizontal="center" vertical="center" wrapText="1"/>
    </xf>
    <xf numFmtId="0" fontId="40" fillId="0" borderId="0" xfId="58" applyFont="1" applyAlignment="1">
      <alignment horizontal="center" vertical="center"/>
    </xf>
    <xf numFmtId="0" fontId="28" fillId="0" borderId="26" xfId="58" applyFont="1" applyBorder="1" applyAlignment="1">
      <alignment horizontal="center" vertical="center"/>
    </xf>
    <xf numFmtId="0" fontId="28" fillId="0" borderId="27" xfId="58" applyFont="1" applyBorder="1" applyAlignment="1">
      <alignment horizontal="center" vertical="center"/>
    </xf>
    <xf numFmtId="178" fontId="41" fillId="39" borderId="0" xfId="58" applyNumberFormat="1" applyFont="1" applyFill="1" applyAlignment="1">
      <alignment horizontal="left" vertical="center"/>
    </xf>
    <xf numFmtId="0" fontId="23" fillId="0" borderId="0" xfId="52" applyFont="1" applyAlignment="1">
      <alignment horizontal="center" vertical="center"/>
    </xf>
    <xf numFmtId="0" fontId="27" fillId="0" borderId="0" xfId="58" applyFont="1" applyAlignment="1">
      <alignment horizontal="center" vertical="center"/>
    </xf>
    <xf numFmtId="0" fontId="27" fillId="36" borderId="16" xfId="52" applyFont="1" applyFill="1" applyBorder="1" applyAlignment="1">
      <alignment horizontal="left" vertical="center"/>
    </xf>
    <xf numFmtId="0" fontId="28" fillId="0" borderId="28" xfId="52" applyFont="1" applyBorder="1" applyAlignment="1">
      <alignment horizontal="center" vertical="center"/>
    </xf>
    <xf numFmtId="0" fontId="28" fillId="0" borderId="23" xfId="52" applyFont="1" applyBorder="1" applyAlignment="1">
      <alignment horizontal="center" vertical="center"/>
    </xf>
    <xf numFmtId="0" fontId="28" fillId="0" borderId="29" xfId="52" applyFont="1" applyBorder="1" applyAlignment="1">
      <alignment horizontal="center" vertical="center"/>
    </xf>
    <xf numFmtId="0" fontId="27" fillId="0" borderId="13" xfId="52" applyFont="1" applyBorder="1" applyAlignment="1">
      <alignment horizontal="center" vertical="center" wrapText="1"/>
    </xf>
    <xf numFmtId="0" fontId="27" fillId="0" borderId="18" xfId="52" applyFont="1" applyBorder="1" applyAlignment="1">
      <alignment horizontal="center" vertical="center"/>
    </xf>
    <xf numFmtId="0" fontId="27" fillId="0" borderId="15" xfId="52" applyFont="1" applyBorder="1" applyAlignment="1">
      <alignment horizontal="center" vertical="center"/>
    </xf>
    <xf numFmtId="0" fontId="51" fillId="0" borderId="28" xfId="44" applyFont="1" applyBorder="1" applyAlignment="1">
      <alignment horizontal="center" vertical="center" wrapText="1"/>
    </xf>
    <xf numFmtId="0" fontId="51" fillId="0" borderId="23" xfId="44" applyFont="1" applyBorder="1" applyAlignment="1">
      <alignment horizontal="center" vertical="center"/>
    </xf>
    <xf numFmtId="0" fontId="51" fillId="0" borderId="29" xfId="44" applyFont="1" applyBorder="1" applyAlignment="1">
      <alignment horizontal="center" vertical="center"/>
    </xf>
    <xf numFmtId="0" fontId="51" fillId="0" borderId="23" xfId="44" applyFont="1" applyBorder="1" applyAlignment="1">
      <alignment horizontal="center" vertical="center" wrapText="1"/>
    </xf>
    <xf numFmtId="0" fontId="51" fillId="0" borderId="29" xfId="44" applyFont="1" applyBorder="1" applyAlignment="1">
      <alignment horizontal="center" vertical="center" wrapText="1"/>
    </xf>
    <xf numFmtId="0" fontId="27" fillId="0" borderId="14" xfId="52" applyFont="1" applyBorder="1">
      <alignment vertical="center"/>
    </xf>
    <xf numFmtId="0" fontId="0" fillId="0" borderId="19" xfId="0" applyBorder="1">
      <alignment vertical="center"/>
    </xf>
    <xf numFmtId="0" fontId="21" fillId="0" borderId="0" xfId="0" applyFont="1" applyAlignment="1">
      <alignment horizontal="center" vertical="center"/>
    </xf>
    <xf numFmtId="0" fontId="28" fillId="0" borderId="25" xfId="0" applyFont="1" applyBorder="1" applyAlignment="1">
      <alignment horizontal="center" vertical="center"/>
    </xf>
    <xf numFmtId="0" fontId="35" fillId="0" borderId="16" xfId="0" applyFont="1" applyBorder="1" applyAlignment="1">
      <alignment horizontal="left" vertical="center" wrapText="1"/>
    </xf>
    <xf numFmtId="0" fontId="46" fillId="0" borderId="16" xfId="58" applyFont="1" applyBorder="1" applyAlignment="1">
      <alignment horizontal="left" vertical="center" wrapText="1"/>
    </xf>
    <xf numFmtId="0" fontId="46" fillId="0" borderId="16" xfId="58" applyFont="1" applyBorder="1" applyAlignment="1">
      <alignment horizontal="left" vertical="center"/>
    </xf>
    <xf numFmtId="0" fontId="28" fillId="38" borderId="16" xfId="58" applyFont="1" applyFill="1" applyBorder="1" applyAlignment="1">
      <alignment horizontal="left" vertical="center"/>
    </xf>
    <xf numFmtId="0" fontId="27" fillId="0" borderId="0" xfId="52" applyFont="1" applyAlignment="1">
      <alignment horizontal="right" vertical="center" wrapText="1"/>
    </xf>
    <xf numFmtId="0" fontId="27" fillId="0" borderId="0" xfId="52" applyFont="1" applyAlignment="1">
      <alignment horizontal="right" vertical="center"/>
    </xf>
    <xf numFmtId="0" fontId="27" fillId="0" borderId="16" xfId="52" applyFont="1" applyBorder="1" applyAlignment="1">
      <alignment horizontal="right" vertical="center" wrapText="1"/>
    </xf>
    <xf numFmtId="0" fontId="27" fillId="0" borderId="16" xfId="52" applyFont="1" applyBorder="1" applyAlignment="1">
      <alignment horizontal="right" vertical="center"/>
    </xf>
    <xf numFmtId="0" fontId="27" fillId="33" borderId="28" xfId="52" applyFont="1" applyFill="1" applyBorder="1" applyAlignment="1">
      <alignment horizontal="center" vertical="center"/>
    </xf>
    <xf numFmtId="0" fontId="27" fillId="33" borderId="23" xfId="52" applyFont="1" applyFill="1" applyBorder="1" applyAlignment="1">
      <alignment horizontal="center" vertical="center"/>
    </xf>
    <xf numFmtId="0" fontId="27" fillId="33" borderId="29" xfId="52" applyFont="1" applyFill="1" applyBorder="1" applyAlignment="1">
      <alignment horizontal="center" vertical="center"/>
    </xf>
    <xf numFmtId="177" fontId="27" fillId="39" borderId="18" xfId="52" applyNumberFormat="1" applyFont="1" applyFill="1" applyBorder="1" applyAlignment="1">
      <alignment horizontal="center" vertical="center" shrinkToFit="1"/>
    </xf>
    <xf numFmtId="177" fontId="27" fillId="39" borderId="0" xfId="52" applyNumberFormat="1" applyFont="1" applyFill="1" applyAlignment="1">
      <alignment horizontal="center" vertical="center" shrinkToFit="1"/>
    </xf>
    <xf numFmtId="177" fontId="27" fillId="39" borderId="19" xfId="52" applyNumberFormat="1" applyFont="1" applyFill="1" applyBorder="1" applyAlignment="1">
      <alignment horizontal="center" vertical="center" shrinkToFit="1"/>
    </xf>
    <xf numFmtId="0" fontId="28" fillId="0" borderId="28" xfId="52" applyFont="1" applyBorder="1" applyAlignment="1">
      <alignment horizontal="right" vertical="center"/>
    </xf>
    <xf numFmtId="0" fontId="28" fillId="0" borderId="23" xfId="52" applyFont="1" applyBorder="1" applyAlignment="1">
      <alignment horizontal="right" vertical="center"/>
    </xf>
    <xf numFmtId="0" fontId="28" fillId="0" borderId="29" xfId="52" applyFont="1" applyBorder="1" applyAlignment="1">
      <alignment horizontal="right" vertical="center"/>
    </xf>
    <xf numFmtId="56" fontId="27" fillId="35" borderId="13" xfId="52" applyNumberFormat="1" applyFont="1" applyFill="1" applyBorder="1" applyAlignment="1">
      <alignment horizontal="center"/>
    </xf>
    <xf numFmtId="56" fontId="27" fillId="35" borderId="12" xfId="52" applyNumberFormat="1" applyFont="1" applyFill="1" applyBorder="1" applyAlignment="1">
      <alignment horizontal="center"/>
    </xf>
    <xf numFmtId="56" fontId="27" fillId="35" borderId="14" xfId="52" applyNumberFormat="1" applyFont="1" applyFill="1" applyBorder="1" applyAlignment="1">
      <alignment horizontal="center"/>
    </xf>
    <xf numFmtId="0" fontId="27" fillId="33" borderId="28" xfId="52" applyFont="1" applyFill="1" applyBorder="1" applyAlignment="1">
      <alignment horizontal="center" vertical="center" wrapText="1"/>
    </xf>
    <xf numFmtId="0" fontId="27" fillId="33" borderId="23" xfId="52" applyFont="1" applyFill="1" applyBorder="1" applyAlignment="1">
      <alignment horizontal="center" vertical="center" wrapText="1"/>
    </xf>
    <xf numFmtId="0" fontId="27" fillId="33" borderId="29" xfId="52" applyFont="1" applyFill="1" applyBorder="1" applyAlignment="1">
      <alignment horizontal="center" vertical="center" wrapText="1"/>
    </xf>
    <xf numFmtId="0" fontId="27" fillId="33" borderId="25" xfId="44" applyFont="1" applyFill="1" applyBorder="1" applyAlignment="1">
      <alignment horizontal="left" vertical="center" wrapText="1"/>
    </xf>
    <xf numFmtId="0" fontId="27" fillId="0" borderId="28" xfId="52" applyFont="1" applyBorder="1" applyAlignment="1">
      <alignment horizontal="center" vertical="center"/>
    </xf>
    <xf numFmtId="0" fontId="27" fillId="0" borderId="23" xfId="52" applyFont="1" applyBorder="1" applyAlignment="1">
      <alignment horizontal="center" vertical="center"/>
    </xf>
    <xf numFmtId="0" fontId="27" fillId="0" borderId="29" xfId="52" applyFont="1" applyBorder="1" applyAlignment="1">
      <alignment horizontal="center" vertical="center"/>
    </xf>
    <xf numFmtId="0" fontId="27" fillId="0" borderId="12" xfId="52" applyFont="1" applyBorder="1" applyAlignment="1">
      <alignment horizontal="center" vertical="center"/>
    </xf>
    <xf numFmtId="0" fontId="27" fillId="0" borderId="0" xfId="52" applyFont="1" applyAlignment="1">
      <alignment horizontal="center" vertical="center"/>
    </xf>
    <xf numFmtId="0" fontId="27" fillId="0" borderId="16" xfId="52" applyFont="1" applyBorder="1" applyAlignment="1">
      <alignment horizontal="center" vertical="center"/>
    </xf>
    <xf numFmtId="0" fontId="51" fillId="0" borderId="28" xfId="44" applyFont="1" applyBorder="1" applyAlignment="1">
      <alignment horizontal="center" vertical="center"/>
    </xf>
    <xf numFmtId="49" fontId="27" fillId="33" borderId="11" xfId="52" applyNumberFormat="1" applyFont="1" applyFill="1" applyBorder="1" applyAlignment="1">
      <alignment horizontal="left" vertical="center" shrinkToFit="1"/>
    </xf>
    <xf numFmtId="0" fontId="27" fillId="33" borderId="11" xfId="52" applyFont="1" applyFill="1" applyBorder="1" applyAlignment="1">
      <alignment horizontal="left" vertical="center" shrinkToFit="1"/>
    </xf>
    <xf numFmtId="0" fontId="27" fillId="33" borderId="16" xfId="52" applyFont="1" applyFill="1" applyBorder="1" applyAlignment="1">
      <alignment horizontal="left" vertical="center" shrinkToFit="1"/>
    </xf>
    <xf numFmtId="0" fontId="49" fillId="33" borderId="18" xfId="61" applyFont="1" applyFill="1" applyBorder="1" applyAlignment="1">
      <alignment vertical="top" wrapText="1"/>
    </xf>
    <xf numFmtId="0" fontId="49" fillId="33" borderId="0" xfId="61" applyFont="1" applyFill="1" applyAlignment="1">
      <alignment vertical="top" wrapText="1"/>
    </xf>
    <xf numFmtId="0" fontId="49" fillId="33" borderId="26" xfId="61" applyFont="1" applyFill="1" applyBorder="1" applyAlignment="1">
      <alignment vertical="top" wrapText="1"/>
    </xf>
    <xf numFmtId="0" fontId="49" fillId="33" borderId="11" xfId="61" applyFont="1" applyFill="1" applyBorder="1" applyAlignment="1">
      <alignment vertical="top" wrapText="1"/>
    </xf>
    <xf numFmtId="0" fontId="49" fillId="33" borderId="27" xfId="61" applyFont="1" applyFill="1" applyBorder="1" applyAlignment="1">
      <alignment vertical="top" wrapText="1"/>
    </xf>
    <xf numFmtId="49" fontId="40" fillId="34" borderId="0" xfId="54" applyNumberFormat="1" applyFont="1" applyFill="1" applyAlignment="1" applyProtection="1">
      <alignment horizontal="center" vertical="center"/>
      <protection locked="0"/>
    </xf>
    <xf numFmtId="49" fontId="46" fillId="0" borderId="26" xfId="54" applyNumberFormat="1" applyFont="1" applyBorder="1" applyAlignment="1" applyProtection="1">
      <alignment horizontal="center" vertical="center"/>
      <protection locked="0"/>
    </xf>
    <xf numFmtId="49" fontId="46" fillId="0" borderId="27" xfId="54" applyNumberFormat="1" applyFont="1" applyBorder="1" applyAlignment="1" applyProtection="1">
      <alignment horizontal="center" vertical="center"/>
      <protection locked="0"/>
    </xf>
    <xf numFmtId="176" fontId="46" fillId="0" borderId="18" xfId="54" applyNumberFormat="1" applyFont="1" applyBorder="1" applyAlignment="1" applyProtection="1">
      <alignment horizontal="center" vertical="center"/>
      <protection locked="0"/>
    </xf>
    <xf numFmtId="176" fontId="46" fillId="0" borderId="0" xfId="54" applyNumberFormat="1" applyFont="1" applyAlignment="1" applyProtection="1">
      <alignment horizontal="center" vertical="center"/>
      <protection locked="0"/>
    </xf>
    <xf numFmtId="0" fontId="46" fillId="0" borderId="18" xfId="54" applyFont="1" applyBorder="1" applyAlignment="1" applyProtection="1">
      <alignment horizontal="center" vertical="center"/>
      <protection locked="0"/>
    </xf>
    <xf numFmtId="0" fontId="46" fillId="0" borderId="0" xfId="54" applyFont="1" applyAlignment="1" applyProtection="1">
      <alignment horizontal="center" vertical="center"/>
      <protection locked="0"/>
    </xf>
    <xf numFmtId="0" fontId="46" fillId="40" borderId="26" xfId="54" applyFont="1" applyFill="1" applyBorder="1" applyAlignment="1" applyProtection="1">
      <alignment horizontal="left" vertical="center"/>
      <protection locked="0"/>
    </xf>
    <xf numFmtId="0" fontId="46" fillId="40" borderId="11" xfId="54" applyFont="1" applyFill="1" applyBorder="1" applyAlignment="1" applyProtection="1">
      <alignment horizontal="left" vertical="center"/>
      <protection locked="0"/>
    </xf>
    <xf numFmtId="0" fontId="46" fillId="40" borderId="27" xfId="54" applyFont="1" applyFill="1" applyBorder="1" applyAlignment="1" applyProtection="1">
      <alignment horizontal="left" vertical="center"/>
      <protection locked="0"/>
    </xf>
    <xf numFmtId="0" fontId="49" fillId="38" borderId="12" xfId="61" applyFont="1" applyFill="1" applyBorder="1" applyAlignment="1" applyProtection="1">
      <alignment horizontal="left" vertical="center" shrinkToFit="1"/>
      <protection locked="0"/>
    </xf>
    <xf numFmtId="0" fontId="49" fillId="0" borderId="26" xfId="61" applyFont="1" applyBorder="1" applyAlignment="1">
      <alignment horizontal="left" vertical="center" shrinkToFit="1"/>
    </xf>
    <xf numFmtId="0" fontId="49" fillId="0" borderId="11" xfId="61" applyFont="1" applyBorder="1" applyAlignment="1">
      <alignment horizontal="left" vertical="center" shrinkToFit="1"/>
    </xf>
    <xf numFmtId="0" fontId="49" fillId="0" borderId="0" xfId="61" applyFont="1" applyAlignment="1">
      <alignment horizontal="left" vertical="center"/>
    </xf>
    <xf numFmtId="0" fontId="50" fillId="0" borderId="0" xfId="61" applyFont="1" applyAlignment="1">
      <alignment horizontal="left" vertical="center" wrapText="1"/>
    </xf>
    <xf numFmtId="0" fontId="49" fillId="33" borderId="25" xfId="61" applyFont="1" applyFill="1" applyBorder="1" applyAlignment="1">
      <alignment horizontal="left" vertical="top"/>
    </xf>
    <xf numFmtId="0" fontId="59" fillId="0" borderId="26" xfId="61" applyFont="1" applyBorder="1" applyAlignment="1">
      <alignment vertical="center" shrinkToFit="1"/>
    </xf>
    <xf numFmtId="0" fontId="65" fillId="0" borderId="11" xfId="0" applyFont="1" applyBorder="1" applyAlignment="1">
      <alignment vertical="center" shrinkToFit="1"/>
    </xf>
    <xf numFmtId="0" fontId="65" fillId="0" borderId="27" xfId="0" applyFont="1" applyBorder="1" applyAlignment="1">
      <alignment vertical="center" shrinkToFit="1"/>
    </xf>
    <xf numFmtId="0" fontId="59" fillId="0" borderId="29" xfId="61" applyFont="1" applyBorder="1" applyAlignment="1">
      <alignment horizontal="left" vertical="center"/>
    </xf>
    <xf numFmtId="0" fontId="50" fillId="33" borderId="25" xfId="61" applyFont="1" applyFill="1" applyBorder="1" applyAlignment="1">
      <alignment horizontal="left" vertical="top"/>
    </xf>
    <xf numFmtId="0" fontId="59" fillId="0" borderId="25" xfId="61" applyFont="1" applyBorder="1" applyAlignment="1">
      <alignment horizontal="left" vertical="center" wrapText="1"/>
    </xf>
    <xf numFmtId="0" fontId="49" fillId="0" borderId="25" xfId="61" applyFont="1" applyBorder="1" applyAlignment="1">
      <alignment horizontal="left" vertical="center" wrapText="1" indent="1"/>
    </xf>
    <xf numFmtId="0" fontId="49" fillId="0" borderId="25" xfId="61" applyFont="1" applyBorder="1" applyAlignment="1">
      <alignment horizontal="left" vertical="center" indent="1"/>
    </xf>
    <xf numFmtId="0" fontId="46" fillId="0" borderId="25" xfId="61" applyFont="1" applyBorder="1" applyAlignment="1">
      <alignment horizontal="left" vertical="center" wrapText="1"/>
    </xf>
    <xf numFmtId="0" fontId="49" fillId="33" borderId="13" xfId="61" applyFont="1" applyFill="1" applyBorder="1" applyAlignment="1">
      <alignment horizontal="left" vertical="top" wrapText="1"/>
    </xf>
    <xf numFmtId="0" fontId="49" fillId="33" borderId="12" xfId="61" applyFont="1" applyFill="1" applyBorder="1" applyAlignment="1">
      <alignment horizontal="left" vertical="top" wrapText="1"/>
    </xf>
    <xf numFmtId="0" fontId="49" fillId="33" borderId="14" xfId="61" applyFont="1" applyFill="1" applyBorder="1" applyAlignment="1">
      <alignment horizontal="left" vertical="top" wrapText="1"/>
    </xf>
    <xf numFmtId="0" fontId="49" fillId="33" borderId="15" xfId="61" applyFont="1" applyFill="1" applyBorder="1" applyAlignment="1">
      <alignment horizontal="left" vertical="top" wrapText="1"/>
    </xf>
    <xf numFmtId="0" fontId="49" fillId="33" borderId="16" xfId="61" applyFont="1" applyFill="1" applyBorder="1" applyAlignment="1">
      <alignment horizontal="left" vertical="top" wrapText="1"/>
    </xf>
    <xf numFmtId="0" fontId="49" fillId="33" borderId="17" xfId="61" applyFont="1" applyFill="1" applyBorder="1" applyAlignment="1">
      <alignment horizontal="left" vertical="top" wrapText="1"/>
    </xf>
    <xf numFmtId="0" fontId="49" fillId="0" borderId="16" xfId="61" applyFont="1" applyBorder="1" applyAlignment="1">
      <alignment horizontal="left" vertical="center" wrapText="1"/>
    </xf>
    <xf numFmtId="0" fontId="49" fillId="0" borderId="26" xfId="61" applyFont="1" applyBorder="1" applyAlignment="1">
      <alignment horizontal="left" vertical="center"/>
    </xf>
    <xf numFmtId="0" fontId="49" fillId="0" borderId="11" xfId="61" applyFont="1" applyBorder="1" applyAlignment="1">
      <alignment horizontal="left" vertical="center"/>
    </xf>
    <xf numFmtId="0" fontId="49" fillId="0" borderId="27" xfId="61" applyFont="1" applyBorder="1" applyAlignment="1">
      <alignment horizontal="left" vertical="center"/>
    </xf>
  </cellXfs>
  <cellStyles count="6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62" builtinId="6"/>
    <cellStyle name="桁区切り 2" xfId="45" xr:uid="{00000000-0005-0000-0000-000022000000}"/>
    <cellStyle name="桁区切り 2 2" xfId="56" xr:uid="{00000000-0005-0000-0000-000023000000}"/>
    <cellStyle name="桁区切り 3" xfId="47" xr:uid="{00000000-0005-0000-0000-000024000000}"/>
    <cellStyle name="桁区切り 3 2" xfId="57" xr:uid="{00000000-0005-0000-0000-000025000000}"/>
    <cellStyle name="桁区切り 4" xfId="53" xr:uid="{00000000-0005-0000-0000-000026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9" xr:uid="{00000000-0005-0000-0000-00002E000000}"/>
    <cellStyle name="通貨 2 2" xfId="59" xr:uid="{00000000-0005-0000-0000-00002F000000}"/>
    <cellStyle name="通貨 2 3" xfId="60" xr:uid="{00000000-0005-0000-0000-000030000000}"/>
    <cellStyle name="入力" xfId="9" builtinId="20" customBuiltin="1"/>
    <cellStyle name="標準" xfId="0" builtinId="0"/>
    <cellStyle name="標準 2" xfId="44" xr:uid="{00000000-0005-0000-0000-000033000000}"/>
    <cellStyle name="標準 2 2" xfId="50" xr:uid="{00000000-0005-0000-0000-000034000000}"/>
    <cellStyle name="標準 2 2 2" xfId="58" xr:uid="{00000000-0005-0000-0000-000035000000}"/>
    <cellStyle name="標準 2 3" xfId="61" xr:uid="{00000000-0005-0000-0000-000036000000}"/>
    <cellStyle name="標準 3" xfId="46" xr:uid="{00000000-0005-0000-0000-000037000000}"/>
    <cellStyle name="標準 4" xfId="48" xr:uid="{00000000-0005-0000-0000-000038000000}"/>
    <cellStyle name="標準 4 2" xfId="52" xr:uid="{00000000-0005-0000-0000-000039000000}"/>
    <cellStyle name="標準 5" xfId="51" xr:uid="{00000000-0005-0000-0000-00003A000000}"/>
    <cellStyle name="標準_実地研修報告書" xfId="55" xr:uid="{00000000-0005-0000-0000-00003B000000}"/>
    <cellStyle name="標準_直後評価（一般研修）" xfId="54" xr:uid="{00000000-0005-0000-0000-00003C00000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FFFCC"/>
      <color rgb="FFFFCC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161844</xdr:colOff>
      <xdr:row>16</xdr:row>
      <xdr:rowOff>123688</xdr:rowOff>
    </xdr:from>
    <xdr:to>
      <xdr:col>16</xdr:col>
      <xdr:colOff>149678</xdr:colOff>
      <xdr:row>36</xdr:row>
      <xdr:rowOff>1904</xdr:rowOff>
    </xdr:to>
    <xdr:sp macro="" textlink="">
      <xdr:nvSpPr>
        <xdr:cNvPr id="2" name="テキスト ボックス 1">
          <a:extLst>
            <a:ext uri="{FF2B5EF4-FFF2-40B4-BE49-F238E27FC236}">
              <a16:creationId xmlns:a16="http://schemas.microsoft.com/office/drawing/2014/main" id="{6F5B3676-EA02-49D4-9550-418E975982FF}"/>
            </a:ext>
          </a:extLst>
        </xdr:cNvPr>
        <xdr:cNvSpPr txBox="1"/>
      </xdr:nvSpPr>
      <xdr:spPr>
        <a:xfrm>
          <a:off x="13671469" y="3498713"/>
          <a:ext cx="4385209" cy="3494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記入上の注意</a:t>
          </a:r>
          <a:r>
            <a:rPr kumimoji="1" lang="en-US" altLang="ja-JP" sz="1100"/>
            <a:t>】</a:t>
          </a:r>
        </a:p>
        <a:p>
          <a:r>
            <a:rPr kumimoji="1" lang="ja-JP" altLang="en-US" sz="1100"/>
            <a:t>・実績日程表は精算の根拠になりますので、正確にご記入ください。</a:t>
          </a:r>
          <a:endParaRPr kumimoji="1" lang="en-US" altLang="ja-JP" sz="1100"/>
        </a:p>
        <a:p>
          <a:r>
            <a:rPr kumimoji="1" lang="ja-JP" altLang="en-US" sz="1100"/>
            <a:t>・講座日数、ユニット数が左のフォームより長い場合は、適宜表を追加してご作成ください。</a:t>
          </a:r>
          <a:endParaRPr kumimoji="1" lang="en-US" altLang="ja-JP" sz="1100"/>
        </a:p>
        <a:p>
          <a:r>
            <a:rPr kumimoji="1" lang="ja-JP" altLang="en-US" sz="1100"/>
            <a:t>・使用教材は経費が発生したものを記載して下さい。教材名は経費精算時の名称と同様にご記入ください。</a:t>
          </a:r>
          <a:endParaRPr kumimoji="1" lang="en-US" altLang="ja-JP" sz="1100"/>
        </a:p>
        <a:p>
          <a:endParaRPr kumimoji="1" lang="en-US" altLang="ja-JP" sz="1100"/>
        </a:p>
        <a:p>
          <a:r>
            <a:rPr kumimoji="1" lang="en-US" altLang="ja-JP" sz="1100"/>
            <a:t>【Precautions】</a:t>
          </a:r>
        </a:p>
        <a:p>
          <a:r>
            <a:rPr kumimoji="1" lang="en-US" altLang="ja-JP" sz="1100"/>
            <a:t>-Please</a:t>
          </a:r>
          <a:r>
            <a:rPr kumimoji="1" lang="en-US" altLang="ja-JP" sz="1100" baseline="0"/>
            <a:t> fill out this form accurately because this sheet will be the basis for settlement.</a:t>
          </a:r>
        </a:p>
        <a:p>
          <a:r>
            <a:rPr kumimoji="1" lang="en-US" altLang="ja-JP" sz="1100" baseline="0"/>
            <a:t>-If the number of course days or units is longer than the form, please add rows accordingly.</a:t>
          </a:r>
        </a:p>
        <a:p>
          <a:r>
            <a:rPr kumimoji="1" lang="en-US" altLang="ja-JP" sz="1100" baseline="0"/>
            <a:t>-Please list the teaching materials for which expenses were incurred. The name of the materials should be the same as the name used for settlement. </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54</xdr:row>
      <xdr:rowOff>0</xdr:rowOff>
    </xdr:from>
    <xdr:to>
      <xdr:col>0</xdr:col>
      <xdr:colOff>0</xdr:colOff>
      <xdr:row>54</xdr:row>
      <xdr:rowOff>0</xdr:rowOff>
    </xdr:to>
    <xdr:sp macro="" textlink="">
      <xdr:nvSpPr>
        <xdr:cNvPr id="16" name="AutoShape 91">
          <a:extLst>
            <a:ext uri="{FF2B5EF4-FFF2-40B4-BE49-F238E27FC236}">
              <a16:creationId xmlns:a16="http://schemas.microsoft.com/office/drawing/2014/main" id="{00000000-0008-0000-0800-000010000000}"/>
            </a:ext>
          </a:extLst>
        </xdr:cNvPr>
        <xdr:cNvSpPr>
          <a:spLocks/>
        </xdr:cNvSpPr>
      </xdr:nvSpPr>
      <xdr:spPr bwMode="auto">
        <a:xfrm flipH="1">
          <a:off x="8305800" y="143541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54</xdr:row>
      <xdr:rowOff>0</xdr:rowOff>
    </xdr:from>
    <xdr:to>
      <xdr:col>0</xdr:col>
      <xdr:colOff>0</xdr:colOff>
      <xdr:row>54</xdr:row>
      <xdr:rowOff>0</xdr:rowOff>
    </xdr:to>
    <xdr:sp macro="" textlink="">
      <xdr:nvSpPr>
        <xdr:cNvPr id="17" name="AutoShape 92">
          <a:extLst>
            <a:ext uri="{FF2B5EF4-FFF2-40B4-BE49-F238E27FC236}">
              <a16:creationId xmlns:a16="http://schemas.microsoft.com/office/drawing/2014/main" id="{00000000-0008-0000-0800-000011000000}"/>
            </a:ext>
          </a:extLst>
        </xdr:cNvPr>
        <xdr:cNvSpPr>
          <a:spLocks/>
        </xdr:cNvSpPr>
      </xdr:nvSpPr>
      <xdr:spPr bwMode="auto">
        <a:xfrm flipH="1">
          <a:off x="8305800" y="143541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18" name="AutoShape 107">
          <a:extLst>
            <a:ext uri="{FF2B5EF4-FFF2-40B4-BE49-F238E27FC236}">
              <a16:creationId xmlns:a16="http://schemas.microsoft.com/office/drawing/2014/main" id="{00000000-0008-0000-0800-000012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19" name="AutoShape 113">
          <a:extLst>
            <a:ext uri="{FF2B5EF4-FFF2-40B4-BE49-F238E27FC236}">
              <a16:creationId xmlns:a16="http://schemas.microsoft.com/office/drawing/2014/main" id="{00000000-0008-0000-0800-000013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0" name="AutoShape 115">
          <a:extLst>
            <a:ext uri="{FF2B5EF4-FFF2-40B4-BE49-F238E27FC236}">
              <a16:creationId xmlns:a16="http://schemas.microsoft.com/office/drawing/2014/main" id="{00000000-0008-0000-0800-000014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1" name="AutoShape 118">
          <a:extLst>
            <a:ext uri="{FF2B5EF4-FFF2-40B4-BE49-F238E27FC236}">
              <a16:creationId xmlns:a16="http://schemas.microsoft.com/office/drawing/2014/main" id="{00000000-0008-0000-0800-000015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2" name="AutoShape 125">
          <a:extLst>
            <a:ext uri="{FF2B5EF4-FFF2-40B4-BE49-F238E27FC236}">
              <a16:creationId xmlns:a16="http://schemas.microsoft.com/office/drawing/2014/main" id="{00000000-0008-0000-0800-000016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3" name="AutoShape 129">
          <a:extLst>
            <a:ext uri="{FF2B5EF4-FFF2-40B4-BE49-F238E27FC236}">
              <a16:creationId xmlns:a16="http://schemas.microsoft.com/office/drawing/2014/main" id="{00000000-0008-0000-0800-000017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4" name="AutoShape 133">
          <a:extLst>
            <a:ext uri="{FF2B5EF4-FFF2-40B4-BE49-F238E27FC236}">
              <a16:creationId xmlns:a16="http://schemas.microsoft.com/office/drawing/2014/main" id="{00000000-0008-0000-0800-000018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5" name="AutoShape 152">
          <a:extLst>
            <a:ext uri="{FF2B5EF4-FFF2-40B4-BE49-F238E27FC236}">
              <a16:creationId xmlns:a16="http://schemas.microsoft.com/office/drawing/2014/main" id="{00000000-0008-0000-0800-000019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6" name="AutoShape 158">
          <a:extLst>
            <a:ext uri="{FF2B5EF4-FFF2-40B4-BE49-F238E27FC236}">
              <a16:creationId xmlns:a16="http://schemas.microsoft.com/office/drawing/2014/main" id="{00000000-0008-0000-0800-00001A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7" name="AutoShape 160">
          <a:extLst>
            <a:ext uri="{FF2B5EF4-FFF2-40B4-BE49-F238E27FC236}">
              <a16:creationId xmlns:a16="http://schemas.microsoft.com/office/drawing/2014/main" id="{00000000-0008-0000-0800-00001B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8" name="AutoShape 163">
          <a:extLst>
            <a:ext uri="{FF2B5EF4-FFF2-40B4-BE49-F238E27FC236}">
              <a16:creationId xmlns:a16="http://schemas.microsoft.com/office/drawing/2014/main" id="{00000000-0008-0000-0800-00001C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29" name="AutoShape 170">
          <a:extLst>
            <a:ext uri="{FF2B5EF4-FFF2-40B4-BE49-F238E27FC236}">
              <a16:creationId xmlns:a16="http://schemas.microsoft.com/office/drawing/2014/main" id="{00000000-0008-0000-0800-00001D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30" name="AutoShape 174">
          <a:extLst>
            <a:ext uri="{FF2B5EF4-FFF2-40B4-BE49-F238E27FC236}">
              <a16:creationId xmlns:a16="http://schemas.microsoft.com/office/drawing/2014/main" id="{00000000-0008-0000-0800-00001E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31" name="AutoShape 178">
          <a:extLst>
            <a:ext uri="{FF2B5EF4-FFF2-40B4-BE49-F238E27FC236}">
              <a16:creationId xmlns:a16="http://schemas.microsoft.com/office/drawing/2014/main" id="{00000000-0008-0000-0800-00001F000000}"/>
            </a:ext>
          </a:extLst>
        </xdr:cNvPr>
        <xdr:cNvSpPr>
          <a:spLocks/>
        </xdr:cNvSpPr>
      </xdr:nvSpPr>
      <xdr:spPr bwMode="auto">
        <a:xfrm>
          <a:off x="390525" y="6572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106825</xdr:colOff>
      <xdr:row>17</xdr:row>
      <xdr:rowOff>18372</xdr:rowOff>
    </xdr:from>
    <xdr:ext cx="6044711" cy="432288"/>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222216" y="3646155"/>
          <a:ext cx="6044711" cy="432288"/>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solidFill>
                <a:srgbClr val="FF0000"/>
              </a:solidFill>
            </a:rPr>
            <a:t>設定した対象者、応募状況、受講者の選考の方法、受講者の取組み姿勢や理解度などについての所感や評価について記述して下さい。</a:t>
          </a:r>
        </a:p>
      </xdr:txBody>
    </xdr:sp>
    <xdr:clientData fPrintsWithSheet="0"/>
  </xdr:oneCellAnchor>
  <xdr:oneCellAnchor>
    <xdr:from>
      <xdr:col>2</xdr:col>
      <xdr:colOff>103215</xdr:colOff>
      <xdr:row>19</xdr:row>
      <xdr:rowOff>34934</xdr:rowOff>
    </xdr:from>
    <xdr:ext cx="6088928" cy="424963"/>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1218606" y="4490977"/>
          <a:ext cx="6088928" cy="424963"/>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solidFill>
                <a:srgbClr val="FF0000"/>
              </a:solidFill>
            </a:rPr>
            <a:t>設定した学習目標の達成状況、編成したカリキュラムや実施日程についての評価、特に目を引いた受講生の有無、講座の指導を通じて得られた採用に繋げるためのヒントや今後への示唆など記述して下さい。</a:t>
          </a:r>
        </a:p>
      </xdr:txBody>
    </xdr:sp>
    <xdr:clientData fPrintsWithSheet="0"/>
  </xdr:oneCellAnchor>
  <xdr:oneCellAnchor>
    <xdr:from>
      <xdr:col>5</xdr:col>
      <xdr:colOff>686607</xdr:colOff>
      <xdr:row>21</xdr:row>
      <xdr:rowOff>26759</xdr:rowOff>
    </xdr:from>
    <xdr:ext cx="6096256" cy="442429"/>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3381216" y="5311063"/>
          <a:ext cx="6096256" cy="442429"/>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solidFill>
                <a:srgbClr val="FF0000"/>
              </a:solidFill>
            </a:rPr>
            <a:t>設定した指導目標の達成状況、実施日程についての評価、参加者の取組み状況、特に目を引いた参加者の有無、インターンシップを通じて得られた採用に繋げるためのヒントや今後への示唆など記述して下さい。</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kc002\&#27083;&#36896;&#25903;&#25588;&#35506;\&#20107;&#26989;&#27598;\2004&#39640;&#24230;IT\04%20IT&#28023;&#22806;&#30740;&#20462;\d.&#27010;&#31639;&#25173;&#12356;\&#28023;&#30740;&#12497;&#12483;&#12463;(PHFE2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rfl001\&#20107;&#26989;&#21463;&#35351;2g\01.&#20870;&#28369;&#21270;\2014\H26%20&#26696;&#20214;&#21029;&#35211;&#36796;&#12415;&#12522;&#12473;&#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安着"/>
      <sheetName val="安着連絡"/>
      <sheetName val="リコンファーム"/>
      <sheetName val="Sheet1"/>
      <sheetName val="名前"/>
      <sheetName val="（分野）"/>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DB用リスト"/>
      <sheetName val="入力について"/>
      <sheetName val="26年度見込（入力用）"/>
      <sheetName val="26年度見込 (リンク用)"/>
      <sheetName val="案件スケジュール"/>
      <sheetName val="パッと見表 "/>
      <sheetName val="出張予定"/>
      <sheetName val="実施スケジュール"/>
      <sheetName val="出張入力"/>
      <sheetName val="ピボット用"/>
      <sheetName val="参照データ"/>
      <sheetName val="（H25参考）海外研修・専門家派遣線引（+出張予定）"/>
      <sheetName val="パッと見表(削除予定)"/>
      <sheetName val="Sheet1"/>
    </sheetNames>
    <sheetDataSet>
      <sheetData sheetId="0"/>
      <sheetData sheetId="1"/>
      <sheetData sheetId="2"/>
      <sheetData sheetId="3"/>
      <sheetData sheetId="4"/>
      <sheetData sheetId="5"/>
      <sheetData sheetId="6"/>
      <sheetData sheetId="7"/>
      <sheetData sheetId="8"/>
      <sheetData sheetId="9"/>
      <sheetData sheetId="10">
        <row r="2">
          <cell r="A2" t="str">
            <v>モザンビーク</v>
          </cell>
        </row>
        <row r="3">
          <cell r="A3" t="str">
            <v>カンボジア</v>
          </cell>
        </row>
        <row r="4">
          <cell r="A4" t="str">
            <v>ベトナム</v>
          </cell>
        </row>
        <row r="5">
          <cell r="A5" t="str">
            <v>ミャンマー</v>
          </cell>
        </row>
        <row r="6">
          <cell r="A6" t="str">
            <v>タイ</v>
          </cell>
        </row>
        <row r="7">
          <cell r="A7" t="str">
            <v>バングラデシュ</v>
          </cell>
        </row>
        <row r="8">
          <cell r="A8" t="str">
            <v>インド</v>
          </cell>
        </row>
        <row r="9">
          <cell r="A9" t="str">
            <v>タイ</v>
          </cell>
        </row>
        <row r="10">
          <cell r="A10" t="str">
            <v>モンゴル</v>
          </cell>
        </row>
        <row r="11">
          <cell r="A11" t="str">
            <v>ベトナム</v>
          </cell>
        </row>
        <row r="12">
          <cell r="A12" t="str">
            <v>カンボジア</v>
          </cell>
        </row>
        <row r="13">
          <cell r="A13" t="str">
            <v>ラオス</v>
          </cell>
        </row>
        <row r="14">
          <cell r="A14" t="str">
            <v>ミャンマー</v>
          </cell>
        </row>
        <row r="15">
          <cell r="A15" t="str">
            <v>インドネシア</v>
          </cell>
        </row>
        <row r="16">
          <cell r="A16" t="str">
            <v>エジプト</v>
          </cell>
        </row>
        <row r="17">
          <cell r="A17" t="str">
            <v>南アフリカ</v>
          </cell>
        </row>
        <row r="18">
          <cell r="A18">
            <v>0</v>
          </cell>
        </row>
        <row r="19">
          <cell r="A19" t="str">
            <v>マルチ</v>
          </cell>
        </row>
      </sheetData>
      <sheetData sheetId="11"/>
      <sheetData sheetId="12"/>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C28"/>
  <sheetViews>
    <sheetView showGridLines="0" view="pageBreakPreview" zoomScale="115" zoomScaleNormal="100" zoomScaleSheetLayoutView="115" zoomScalePageLayoutView="55" workbookViewId="0">
      <selection activeCell="A2" sqref="A2"/>
    </sheetView>
  </sheetViews>
  <sheetFormatPr defaultColWidth="9" defaultRowHeight="14"/>
  <cols>
    <col min="1" max="1" width="5.81640625" style="4" customWidth="1"/>
    <col min="2" max="2" width="85.453125" style="4" customWidth="1"/>
    <col min="3" max="3" width="9" style="4"/>
    <col min="4" max="4" width="9" style="4" customWidth="1"/>
    <col min="5" max="16384" width="9" style="6"/>
  </cols>
  <sheetData>
    <row r="1" spans="1:29" ht="20.149999999999999" customHeight="1">
      <c r="A1" s="38" t="s">
        <v>30</v>
      </c>
      <c r="B1" s="5"/>
    </row>
    <row r="2" spans="1:29" s="8" customFormat="1" ht="20.149999999999999" customHeight="1">
      <c r="A2" s="7"/>
      <c r="B2" s="5"/>
      <c r="C2" s="4"/>
      <c r="D2" s="4"/>
    </row>
    <row r="3" spans="1:29" ht="20.149999999999999" customHeight="1" thickBot="1">
      <c r="A3" s="233" t="s">
        <v>50</v>
      </c>
      <c r="B3" s="233"/>
    </row>
    <row r="4" spans="1:29" ht="20.149999999999999" customHeight="1">
      <c r="A4" s="31"/>
      <c r="B4" s="37" t="s">
        <v>11</v>
      </c>
    </row>
    <row r="5" spans="1:29" ht="20.149999999999999" customHeight="1">
      <c r="A5" s="33" t="s">
        <v>13</v>
      </c>
      <c r="B5" s="32" t="s">
        <v>114</v>
      </c>
      <c r="E5" s="8"/>
      <c r="F5" s="8"/>
      <c r="G5" s="8"/>
      <c r="H5" s="8"/>
      <c r="I5" s="8"/>
      <c r="J5" s="8"/>
      <c r="K5" s="8"/>
      <c r="L5" s="8"/>
      <c r="M5" s="8"/>
      <c r="N5" s="8"/>
      <c r="O5" s="8"/>
      <c r="P5" s="8"/>
      <c r="Q5" s="8"/>
      <c r="R5" s="8"/>
      <c r="S5" s="8"/>
      <c r="T5" s="8"/>
      <c r="U5" s="8"/>
      <c r="V5" s="8"/>
      <c r="W5" s="8"/>
      <c r="X5" s="8"/>
      <c r="Y5" s="8"/>
      <c r="Z5" s="8"/>
      <c r="AA5" s="8"/>
      <c r="AB5" s="8"/>
      <c r="AC5" s="8"/>
    </row>
    <row r="6" spans="1:29" ht="20.149999999999999" customHeight="1">
      <c r="A6" s="35" t="s">
        <v>27</v>
      </c>
      <c r="B6" s="85" t="s">
        <v>31</v>
      </c>
      <c r="E6" s="8"/>
      <c r="F6" s="8"/>
      <c r="G6" s="8"/>
      <c r="H6" s="8"/>
      <c r="I6" s="8"/>
      <c r="J6" s="8"/>
      <c r="K6" s="8"/>
      <c r="L6" s="8"/>
      <c r="M6" s="8"/>
      <c r="N6" s="8"/>
      <c r="O6" s="8"/>
      <c r="P6" s="8"/>
      <c r="Q6" s="8"/>
      <c r="R6" s="8"/>
      <c r="S6" s="8"/>
      <c r="T6" s="8"/>
      <c r="U6" s="8"/>
      <c r="V6" s="8"/>
      <c r="W6" s="8"/>
      <c r="X6" s="8"/>
      <c r="Y6" s="8"/>
      <c r="Z6" s="8"/>
      <c r="AA6" s="8"/>
      <c r="AB6" s="8"/>
      <c r="AC6" s="8"/>
    </row>
    <row r="7" spans="1:29" s="8" customFormat="1" ht="20.149999999999999" customHeight="1">
      <c r="A7" s="35" t="s">
        <v>15</v>
      </c>
      <c r="B7" s="86" t="s">
        <v>46</v>
      </c>
      <c r="C7" s="4"/>
      <c r="D7" s="4"/>
    </row>
    <row r="8" spans="1:29" ht="20.149999999999999" customHeight="1">
      <c r="A8" s="36" t="s">
        <v>28</v>
      </c>
      <c r="B8" s="86" t="s">
        <v>180</v>
      </c>
      <c r="E8" s="8"/>
      <c r="F8" s="8"/>
      <c r="G8" s="8"/>
      <c r="H8" s="8"/>
      <c r="I8" s="8"/>
      <c r="J8" s="8"/>
      <c r="K8" s="8"/>
      <c r="L8" s="8"/>
      <c r="M8" s="8"/>
      <c r="N8" s="8"/>
      <c r="O8" s="8"/>
      <c r="P8" s="8"/>
      <c r="Q8" s="8"/>
      <c r="R8" s="8"/>
      <c r="S8" s="8"/>
      <c r="T8" s="8"/>
      <c r="U8" s="8"/>
      <c r="V8" s="8"/>
      <c r="W8" s="8"/>
      <c r="X8" s="8"/>
      <c r="Y8" s="8"/>
      <c r="Z8" s="8"/>
      <c r="AA8" s="8"/>
      <c r="AB8" s="8"/>
      <c r="AC8" s="8"/>
    </row>
    <row r="9" spans="1:29" ht="20.149999999999999" customHeight="1">
      <c r="A9" s="36" t="s">
        <v>16</v>
      </c>
      <c r="B9" s="87" t="s">
        <v>56</v>
      </c>
      <c r="E9" s="8"/>
      <c r="F9" s="8"/>
      <c r="G9" s="8"/>
      <c r="H9" s="8"/>
      <c r="I9" s="8"/>
      <c r="J9" s="8"/>
      <c r="K9" s="8"/>
      <c r="L9" s="8"/>
      <c r="M9" s="8"/>
      <c r="N9" s="8"/>
      <c r="O9" s="8"/>
      <c r="P9" s="8"/>
      <c r="Q9" s="8"/>
      <c r="R9" s="8"/>
      <c r="S9" s="8"/>
      <c r="T9" s="8"/>
      <c r="U9" s="8"/>
      <c r="V9" s="8"/>
      <c r="W9" s="8"/>
      <c r="X9" s="8"/>
      <c r="Y9" s="8"/>
      <c r="Z9" s="8"/>
      <c r="AA9" s="8"/>
      <c r="AB9" s="8"/>
      <c r="AC9" s="8"/>
    </row>
    <row r="10" spans="1:29" ht="20.149999999999999" customHeight="1">
      <c r="A10" s="36" t="s">
        <v>17</v>
      </c>
      <c r="B10" s="87" t="s">
        <v>57</v>
      </c>
      <c r="E10" s="8"/>
      <c r="F10" s="8"/>
      <c r="G10" s="8"/>
      <c r="H10" s="8"/>
      <c r="I10" s="8"/>
      <c r="J10" s="8"/>
      <c r="K10" s="8"/>
      <c r="L10" s="8"/>
      <c r="M10" s="8"/>
      <c r="N10" s="8"/>
      <c r="O10" s="8"/>
      <c r="P10" s="8"/>
      <c r="Q10" s="8"/>
      <c r="R10" s="8"/>
      <c r="S10" s="8"/>
      <c r="T10" s="8"/>
      <c r="U10" s="8"/>
      <c r="V10" s="8"/>
      <c r="W10" s="8"/>
      <c r="X10" s="8"/>
      <c r="Y10" s="8"/>
      <c r="Z10" s="8"/>
      <c r="AA10" s="8"/>
      <c r="AB10" s="8"/>
      <c r="AC10" s="8"/>
    </row>
    <row r="11" spans="1:29" ht="20.149999999999999" customHeight="1">
      <c r="A11" s="88" t="s">
        <v>53</v>
      </c>
      <c r="B11" s="90" t="s">
        <v>181</v>
      </c>
      <c r="E11" s="8"/>
      <c r="F11" s="8"/>
      <c r="G11" s="8"/>
      <c r="H11" s="8"/>
      <c r="I11" s="8"/>
      <c r="J11" s="8"/>
      <c r="K11" s="8"/>
      <c r="L11" s="8"/>
      <c r="M11" s="8"/>
      <c r="N11" s="8"/>
      <c r="O11" s="8"/>
      <c r="P11" s="8"/>
      <c r="Q11" s="8"/>
      <c r="R11" s="8"/>
      <c r="S11" s="8"/>
      <c r="T11" s="8"/>
      <c r="U11" s="8"/>
      <c r="V11" s="8"/>
      <c r="W11" s="8"/>
      <c r="X11" s="8"/>
      <c r="Y11" s="8"/>
      <c r="Z11" s="8"/>
      <c r="AA11" s="8"/>
      <c r="AB11" s="8"/>
      <c r="AC11" s="8"/>
    </row>
    <row r="12" spans="1:29" ht="20.149999999999999" customHeight="1" thickBot="1">
      <c r="A12" s="34" t="s">
        <v>54</v>
      </c>
      <c r="B12" s="89" t="s">
        <v>182</v>
      </c>
      <c r="E12" s="8"/>
      <c r="F12" s="8"/>
      <c r="G12" s="8"/>
      <c r="H12" s="8"/>
      <c r="I12" s="8"/>
      <c r="J12" s="8"/>
      <c r="K12" s="8"/>
      <c r="L12" s="8"/>
      <c r="M12" s="8"/>
      <c r="N12" s="8"/>
      <c r="O12" s="8"/>
      <c r="P12" s="8"/>
      <c r="Q12" s="8"/>
      <c r="R12" s="8"/>
      <c r="S12" s="8"/>
      <c r="T12" s="8"/>
      <c r="U12" s="8"/>
      <c r="V12" s="8"/>
      <c r="W12" s="8"/>
      <c r="X12" s="8"/>
      <c r="Y12" s="8"/>
      <c r="Z12" s="8"/>
      <c r="AA12" s="8"/>
      <c r="AB12" s="8"/>
      <c r="AC12" s="8"/>
    </row>
    <row r="13" spans="1:29" ht="20.149999999999999" hidden="1" customHeight="1" thickBot="1">
      <c r="A13" s="13"/>
      <c r="B13" s="14" t="s">
        <v>12</v>
      </c>
      <c r="E13" s="8"/>
      <c r="F13" s="8"/>
      <c r="G13" s="8"/>
      <c r="H13" s="8"/>
      <c r="I13" s="8"/>
      <c r="J13" s="8"/>
      <c r="K13" s="8"/>
      <c r="L13" s="8"/>
      <c r="M13" s="8"/>
      <c r="N13" s="8"/>
      <c r="O13" s="8"/>
      <c r="P13" s="8"/>
      <c r="Q13" s="8"/>
      <c r="R13" s="8"/>
      <c r="S13" s="8"/>
      <c r="T13" s="8"/>
      <c r="U13" s="8"/>
      <c r="V13" s="8"/>
      <c r="W13" s="8"/>
      <c r="X13" s="8"/>
      <c r="Y13" s="8"/>
      <c r="Z13" s="8"/>
      <c r="AA13" s="8"/>
      <c r="AB13" s="8"/>
      <c r="AC13" s="8"/>
    </row>
    <row r="14" spans="1:29" ht="20.149999999999999" hidden="1" customHeight="1">
      <c r="A14" s="12" t="s">
        <v>13</v>
      </c>
      <c r="B14" s="9" t="s">
        <v>32</v>
      </c>
      <c r="E14" s="8"/>
      <c r="F14" s="8"/>
      <c r="G14" s="8"/>
      <c r="H14" s="8"/>
      <c r="I14" s="8"/>
      <c r="J14" s="8"/>
      <c r="K14" s="8"/>
      <c r="L14" s="8"/>
      <c r="M14" s="8"/>
      <c r="N14" s="8"/>
      <c r="O14" s="8"/>
      <c r="P14" s="8"/>
      <c r="Q14" s="8"/>
      <c r="R14" s="8"/>
      <c r="S14" s="8"/>
      <c r="T14" s="8"/>
      <c r="U14" s="8"/>
      <c r="V14" s="8"/>
      <c r="W14" s="8"/>
      <c r="X14" s="8"/>
      <c r="Y14" s="8"/>
      <c r="Z14" s="8"/>
      <c r="AA14" s="8"/>
      <c r="AB14" s="8"/>
      <c r="AC14" s="8"/>
    </row>
    <row r="15" spans="1:29" ht="20.149999999999999" hidden="1" customHeight="1">
      <c r="A15" s="10" t="s">
        <v>14</v>
      </c>
      <c r="B15" s="11" t="s">
        <v>33</v>
      </c>
    </row>
    <row r="16" spans="1:29" ht="20.149999999999999" hidden="1" customHeight="1" thickBot="1">
      <c r="A16" s="15" t="s">
        <v>15</v>
      </c>
      <c r="B16" s="16" t="s">
        <v>20</v>
      </c>
    </row>
    <row r="17" spans="1:2" ht="20.149999999999999" customHeight="1">
      <c r="A17" s="5"/>
      <c r="B17" s="5"/>
    </row>
    <row r="18" spans="1:2" ht="20.149999999999999" customHeight="1"/>
    <row r="19" spans="1:2" ht="20.149999999999999" customHeight="1"/>
    <row r="20" spans="1:2" ht="20.149999999999999" customHeight="1"/>
    <row r="21" spans="1:2" ht="20.149999999999999" customHeight="1"/>
    <row r="22" spans="1:2" ht="20.149999999999999" customHeight="1"/>
    <row r="23" spans="1:2" ht="20.149999999999999" customHeight="1"/>
    <row r="24" spans="1:2" ht="20.149999999999999" customHeight="1"/>
    <row r="25" spans="1:2" ht="20.149999999999999" customHeight="1"/>
    <row r="26" spans="1:2" ht="20.149999999999999" customHeight="1"/>
    <row r="27" spans="1:2" ht="20.149999999999999" customHeight="1"/>
    <row r="28" spans="1:2" ht="20.149999999999999" customHeight="1"/>
  </sheetData>
  <customSheetViews>
    <customSheetView guid="{633FC60D-7CF0-4D00-8C9D-AB60B4084988}" printArea="1" hiddenRows="1">
      <selection activeCell="A38" sqref="A37:J40"/>
      <pageMargins left="0.7" right="0.7" top="0.75" bottom="0.75" header="0.3" footer="0.3"/>
      <pageSetup paperSize="9" scale="70" orientation="portrait" r:id="rId1"/>
    </customSheetView>
  </customSheetViews>
  <mergeCells count="1">
    <mergeCell ref="A3:B3"/>
  </mergeCells>
  <phoneticPr fontId="20"/>
  <pageMargins left="0.31496062992125984" right="0" top="0.74803149606299213" bottom="0.74803149606299213" header="0.31496062992125984" footer="0.31496062992125984"/>
  <pageSetup paperSize="9" scale="70" orientation="portrait" blackAndWhite="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6531-38CA-444D-84E6-9BBE676B9170}">
  <sheetPr>
    <tabColor theme="9" tint="0.59999389629810485"/>
    <pageSetUpPr fitToPage="1"/>
  </sheetPr>
  <dimension ref="A1:F30"/>
  <sheetViews>
    <sheetView showGridLines="0" tabSelected="1" view="pageBreakPreview" zoomScale="115" zoomScaleNormal="100" zoomScaleSheetLayoutView="115" workbookViewId="0">
      <selection activeCell="E1" sqref="E1"/>
    </sheetView>
  </sheetViews>
  <sheetFormatPr defaultColWidth="9" defaultRowHeight="16.5"/>
  <cols>
    <col min="1" max="1" width="22.6328125" style="1" customWidth="1"/>
    <col min="2" max="2" width="4.36328125" style="1" bestFit="1" customWidth="1"/>
    <col min="3" max="3" width="13.6328125" style="1" customWidth="1"/>
    <col min="4" max="4" width="20.6328125" style="1" customWidth="1"/>
    <col min="5" max="5" width="18.453125" style="1" customWidth="1"/>
    <col min="6" max="16384" width="9" style="1"/>
  </cols>
  <sheetData>
    <row r="1" spans="1:6">
      <c r="B1" s="45"/>
      <c r="C1" s="45"/>
      <c r="D1" s="45"/>
      <c r="E1" s="192"/>
      <c r="F1" s="26"/>
    </row>
    <row r="2" spans="1:6">
      <c r="A2" s="262" t="s">
        <v>3</v>
      </c>
      <c r="B2" s="262"/>
      <c r="C2" s="262"/>
      <c r="D2" s="262"/>
      <c r="E2" s="262"/>
      <c r="F2" s="26"/>
    </row>
    <row r="3" spans="1:6">
      <c r="A3" s="262" t="s">
        <v>29</v>
      </c>
      <c r="B3" s="262"/>
      <c r="C3" s="262"/>
      <c r="D3" s="262"/>
      <c r="E3" s="262"/>
      <c r="F3" s="26"/>
    </row>
    <row r="4" spans="1:6">
      <c r="A4" s="41"/>
      <c r="B4" s="42"/>
      <c r="C4" s="42"/>
      <c r="D4" s="42"/>
      <c r="E4" s="42"/>
      <c r="F4" s="26"/>
    </row>
    <row r="5" spans="1:6">
      <c r="A5" s="263" t="s">
        <v>160</v>
      </c>
      <c r="B5" s="263"/>
      <c r="C5" s="263"/>
      <c r="D5" s="263"/>
      <c r="E5" s="263"/>
      <c r="F5" s="26"/>
    </row>
    <row r="6" spans="1:6">
      <c r="A6" s="43"/>
      <c r="B6" s="43"/>
      <c r="C6" s="43"/>
      <c r="D6" s="43"/>
      <c r="E6" s="43"/>
      <c r="F6" s="26"/>
    </row>
    <row r="7" spans="1:6">
      <c r="A7" s="264" t="s">
        <v>95</v>
      </c>
      <c r="B7" s="264"/>
      <c r="C7" s="264"/>
      <c r="D7" s="264"/>
      <c r="E7" s="264"/>
      <c r="F7" s="26"/>
    </row>
    <row r="8" spans="1:6" ht="17.25" customHeight="1">
      <c r="A8" s="265" t="s">
        <v>97</v>
      </c>
      <c r="B8" s="265"/>
      <c r="C8" s="266"/>
      <c r="D8" s="266"/>
      <c r="E8" s="69" t="s">
        <v>34</v>
      </c>
      <c r="F8" s="26"/>
    </row>
    <row r="9" spans="1:6">
      <c r="A9" s="27"/>
      <c r="B9" s="28"/>
      <c r="C9" s="26"/>
      <c r="D9" s="26"/>
      <c r="E9" s="26"/>
      <c r="F9" s="26"/>
    </row>
    <row r="10" spans="1:6">
      <c r="A10" s="253" t="s">
        <v>51</v>
      </c>
      <c r="B10" s="253"/>
      <c r="C10" s="253"/>
      <c r="D10" s="253"/>
      <c r="E10" s="253"/>
      <c r="F10" s="26"/>
    </row>
    <row r="11" spans="1:6">
      <c r="A11" s="44"/>
      <c r="B11" s="44"/>
      <c r="C11" s="45"/>
      <c r="D11" s="45"/>
      <c r="E11" s="45"/>
      <c r="F11" s="26"/>
    </row>
    <row r="12" spans="1:6">
      <c r="A12" s="254" t="s">
        <v>10</v>
      </c>
      <c r="B12" s="254"/>
      <c r="C12" s="254"/>
      <c r="D12" s="254"/>
      <c r="E12" s="254"/>
      <c r="F12" s="26"/>
    </row>
    <row r="13" spans="1:6">
      <c r="A13" s="46"/>
      <c r="B13" s="47"/>
      <c r="C13" s="47"/>
      <c r="D13" s="47"/>
      <c r="E13" s="47"/>
      <c r="F13" s="26"/>
    </row>
    <row r="14" spans="1:6">
      <c r="A14" s="152" t="s">
        <v>62</v>
      </c>
      <c r="B14" s="241"/>
      <c r="C14" s="242"/>
      <c r="D14" s="242"/>
      <c r="E14" s="243"/>
      <c r="F14" s="26"/>
    </row>
    <row r="15" spans="1:6">
      <c r="A15" s="255" t="s">
        <v>21</v>
      </c>
      <c r="B15" s="244"/>
      <c r="C15" s="257"/>
      <c r="D15" s="257"/>
      <c r="E15" s="258"/>
      <c r="F15" s="26"/>
    </row>
    <row r="16" spans="1:6">
      <c r="A16" s="256"/>
      <c r="B16" s="259"/>
      <c r="C16" s="260"/>
      <c r="D16" s="260"/>
      <c r="E16" s="261"/>
      <c r="F16" s="26"/>
    </row>
    <row r="17" spans="1:6">
      <c r="A17" s="39" t="s">
        <v>0</v>
      </c>
      <c r="B17" s="234"/>
      <c r="C17" s="235"/>
      <c r="D17" s="235"/>
      <c r="E17" s="236"/>
      <c r="F17" s="26"/>
    </row>
    <row r="18" spans="1:6">
      <c r="A18" s="39" t="s">
        <v>4</v>
      </c>
      <c r="B18" s="234"/>
      <c r="C18" s="235"/>
      <c r="D18" s="235"/>
      <c r="E18" s="236"/>
      <c r="F18" s="26"/>
    </row>
    <row r="19" spans="1:6">
      <c r="A19" s="39" t="s">
        <v>5</v>
      </c>
      <c r="B19" s="234"/>
      <c r="C19" s="235"/>
      <c r="D19" s="235"/>
      <c r="E19" s="236"/>
      <c r="F19" s="26"/>
    </row>
    <row r="20" spans="1:6">
      <c r="A20" s="152" t="s">
        <v>1</v>
      </c>
      <c r="B20" s="234"/>
      <c r="C20" s="235"/>
      <c r="D20" s="235"/>
      <c r="E20" s="236"/>
      <c r="F20" s="26"/>
    </row>
    <row r="21" spans="1:6" s="191" customFormat="1" ht="14" customHeight="1">
      <c r="A21" s="250" t="s">
        <v>171</v>
      </c>
      <c r="B21" s="251"/>
      <c r="C21" s="251"/>
      <c r="D21" s="251"/>
      <c r="E21" s="252"/>
      <c r="F21" s="190"/>
    </row>
    <row r="22" spans="1:6" ht="17.25" customHeight="1">
      <c r="A22" s="188" t="s">
        <v>96</v>
      </c>
      <c r="B22" s="244"/>
      <c r="C22" s="245"/>
      <c r="D22" s="245"/>
      <c r="E22" s="246"/>
    </row>
    <row r="23" spans="1:6">
      <c r="A23" s="189" t="s">
        <v>6</v>
      </c>
      <c r="B23" s="247"/>
      <c r="C23" s="248"/>
      <c r="D23" s="248"/>
      <c r="E23" s="249"/>
    </row>
    <row r="24" spans="1:6">
      <c r="A24" s="189" t="s">
        <v>7</v>
      </c>
      <c r="B24" s="234"/>
      <c r="C24" s="235"/>
      <c r="D24" s="235"/>
      <c r="E24" s="236"/>
      <c r="F24" s="26"/>
    </row>
    <row r="25" spans="1:6">
      <c r="A25" s="146" t="s">
        <v>8</v>
      </c>
      <c r="B25" s="234"/>
      <c r="C25" s="235"/>
      <c r="D25" s="235"/>
      <c r="E25" s="236"/>
      <c r="F25" s="26"/>
    </row>
    <row r="26" spans="1:6">
      <c r="A26" s="146" t="s">
        <v>9</v>
      </c>
      <c r="B26" s="237"/>
      <c r="C26" s="238"/>
      <c r="D26" s="238"/>
      <c r="E26" s="239"/>
      <c r="F26" s="26"/>
    </row>
    <row r="27" spans="1:6">
      <c r="A27" s="48"/>
      <c r="B27" s="49"/>
      <c r="C27" s="49"/>
      <c r="D27" s="49"/>
      <c r="E27" s="49"/>
      <c r="F27" s="26"/>
    </row>
    <row r="28" spans="1:6">
      <c r="A28" s="240" t="s">
        <v>167</v>
      </c>
      <c r="B28" s="240"/>
      <c r="C28" s="240"/>
      <c r="D28" s="240"/>
      <c r="E28" s="240"/>
      <c r="F28" s="26"/>
    </row>
    <row r="29" spans="1:6">
      <c r="A29" s="240" t="s">
        <v>124</v>
      </c>
      <c r="B29" s="240"/>
      <c r="C29" s="240"/>
      <c r="D29" s="240"/>
      <c r="E29" s="240"/>
      <c r="F29" s="26"/>
    </row>
    <row r="30" spans="1:6">
      <c r="A30" s="24"/>
    </row>
  </sheetData>
  <mergeCells count="22">
    <mergeCell ref="A10:E10"/>
    <mergeCell ref="A12:E12"/>
    <mergeCell ref="A15:A16"/>
    <mergeCell ref="B15:E16"/>
    <mergeCell ref="A2:E2"/>
    <mergeCell ref="A3:E3"/>
    <mergeCell ref="A5:E5"/>
    <mergeCell ref="A7:E7"/>
    <mergeCell ref="A8:B8"/>
    <mergeCell ref="C8:D8"/>
    <mergeCell ref="B25:E25"/>
    <mergeCell ref="B26:E26"/>
    <mergeCell ref="A28:E28"/>
    <mergeCell ref="A29:E29"/>
    <mergeCell ref="B14:E14"/>
    <mergeCell ref="B17:E17"/>
    <mergeCell ref="B18:E18"/>
    <mergeCell ref="B19:E19"/>
    <mergeCell ref="B20:E20"/>
    <mergeCell ref="B22:E23"/>
    <mergeCell ref="B24:E24"/>
    <mergeCell ref="A21:E21"/>
  </mergeCells>
  <phoneticPr fontId="20"/>
  <dataValidations count="1">
    <dataValidation allowBlank="1" showInputMessage="1" showErrorMessage="1" prompt="「yyyy/mm/dd」の形式で入力してください。" sqref="E1" xr:uid="{2B86D314-D0A4-4A84-999F-D18D23C860FC}"/>
  </dataValidations>
  <printOptions horizontalCentered="1"/>
  <pageMargins left="0.59055118110236227" right="0.59055118110236227" top="0.59055118110236227" bottom="0.59055118110236227"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N69"/>
  <sheetViews>
    <sheetView view="pageBreakPreview" zoomScale="115" zoomScaleNormal="100" zoomScaleSheetLayoutView="115" workbookViewId="0">
      <selection activeCell="D12" sqref="D12:F12"/>
    </sheetView>
  </sheetViews>
  <sheetFormatPr defaultRowHeight="13"/>
  <cols>
    <col min="1" max="1" width="2.90625" customWidth="1"/>
    <col min="2" max="2" width="14" customWidth="1"/>
    <col min="3" max="3" width="5.08984375" customWidth="1"/>
    <col min="4" max="4" width="8.08984375" customWidth="1"/>
    <col min="5" max="5" width="9.6328125" customWidth="1"/>
    <col min="6" max="6" width="12.6328125" customWidth="1"/>
    <col min="7" max="10" width="6.6328125" customWidth="1"/>
  </cols>
  <sheetData>
    <row r="1" spans="1:14" ht="16.5">
      <c r="A1" s="50" t="s">
        <v>26</v>
      </c>
      <c r="B1" s="24"/>
      <c r="C1" s="2"/>
      <c r="D1" s="2"/>
      <c r="E1" s="2"/>
      <c r="F1" s="2"/>
      <c r="G1" s="2"/>
      <c r="H1" s="2"/>
      <c r="I1" s="2"/>
      <c r="J1" s="2"/>
      <c r="K1" s="2"/>
      <c r="L1" s="2"/>
      <c r="M1" s="2"/>
      <c r="N1" s="2"/>
    </row>
    <row r="2" spans="1:14" ht="16.5">
      <c r="A2" s="305" t="s">
        <v>35</v>
      </c>
      <c r="B2" s="305"/>
      <c r="C2" s="305"/>
      <c r="D2" s="305"/>
      <c r="E2" s="305"/>
      <c r="F2" s="305"/>
      <c r="G2" s="305"/>
      <c r="H2" s="305"/>
      <c r="I2" s="305"/>
      <c r="J2" s="305"/>
      <c r="K2" s="305"/>
      <c r="L2" s="305"/>
      <c r="M2" s="305"/>
      <c r="N2" s="101"/>
    </row>
    <row r="3" spans="1:14" ht="9" customHeight="1">
      <c r="A3" s="24"/>
      <c r="B3" s="24"/>
      <c r="C3" s="24"/>
      <c r="D3" s="24"/>
      <c r="E3" s="24"/>
      <c r="F3" s="24"/>
      <c r="G3" s="24"/>
      <c r="H3" s="24"/>
      <c r="I3" s="24"/>
      <c r="J3" s="24"/>
      <c r="K3" s="24"/>
      <c r="L3" s="24"/>
      <c r="M3" s="24"/>
    </row>
    <row r="4" spans="1:14" ht="18" customHeight="1">
      <c r="A4" s="306" t="s">
        <v>70</v>
      </c>
      <c r="B4" s="307"/>
      <c r="C4" s="277" t="str">
        <f>IF(①完了報告!B14&lt;&gt;"",①完了報告!B14,"")</f>
        <v/>
      </c>
      <c r="D4" s="278"/>
      <c r="E4" s="278"/>
      <c r="F4" s="278"/>
      <c r="G4" s="278"/>
      <c r="H4" s="278"/>
      <c r="I4" s="278"/>
      <c r="J4" s="278"/>
      <c r="K4" s="278"/>
      <c r="L4" s="278"/>
      <c r="M4" s="279"/>
    </row>
    <row r="5" spans="1:14" ht="2.15" customHeight="1">
      <c r="A5" s="24"/>
      <c r="B5" s="108"/>
      <c r="C5" s="109"/>
      <c r="D5" s="92"/>
      <c r="E5" s="92"/>
      <c r="F5" s="92"/>
      <c r="G5" s="92"/>
      <c r="H5" s="92"/>
      <c r="I5" s="92"/>
      <c r="J5" s="92"/>
      <c r="K5" s="92"/>
      <c r="L5" s="92"/>
      <c r="M5" s="92"/>
    </row>
    <row r="6" spans="1:14" ht="18" customHeight="1">
      <c r="A6" s="306" t="s">
        <v>71</v>
      </c>
      <c r="B6" s="307"/>
      <c r="C6" s="280"/>
      <c r="D6" s="281"/>
      <c r="E6" s="281"/>
      <c r="F6" s="281"/>
      <c r="G6" s="281"/>
      <c r="H6" s="281"/>
      <c r="I6" s="281"/>
      <c r="J6" s="281"/>
      <c r="K6" s="281"/>
      <c r="L6" s="281"/>
      <c r="M6" s="282"/>
    </row>
    <row r="7" spans="1:14" ht="2.15" customHeight="1">
      <c r="A7" s="24"/>
      <c r="B7" s="108"/>
      <c r="C7" s="95"/>
      <c r="D7" s="92"/>
      <c r="E7" s="92"/>
      <c r="F7" s="92"/>
      <c r="G7" s="92"/>
      <c r="H7" s="92"/>
      <c r="I7" s="92"/>
      <c r="J7" s="92"/>
      <c r="K7" s="92"/>
      <c r="L7" s="92"/>
      <c r="M7" s="92"/>
    </row>
    <row r="8" spans="1:14" ht="18" customHeight="1">
      <c r="A8" s="284" t="s">
        <v>72</v>
      </c>
      <c r="B8" s="285"/>
      <c r="C8" s="286"/>
      <c r="D8" s="336" t="str">
        <f>IF(①完了報告!C8&lt;&gt;"",①完了報告!C8,"")</f>
        <v/>
      </c>
      <c r="E8" s="336"/>
      <c r="F8" s="336"/>
      <c r="G8" s="336"/>
      <c r="H8" s="336"/>
      <c r="I8" s="336"/>
      <c r="J8" s="336"/>
      <c r="K8" s="336"/>
      <c r="L8" s="336"/>
      <c r="M8" s="336"/>
    </row>
    <row r="9" spans="1:14" ht="2.15" customHeight="1">
      <c r="A9" s="24"/>
      <c r="B9" s="108"/>
      <c r="C9" s="112"/>
      <c r="D9" s="92"/>
      <c r="E9" s="92"/>
      <c r="F9" s="92"/>
      <c r="G9" s="92"/>
      <c r="H9" s="92"/>
      <c r="I9" s="92"/>
      <c r="J9" s="92"/>
      <c r="K9" s="92"/>
      <c r="L9" s="92"/>
      <c r="M9" s="92"/>
    </row>
    <row r="10" spans="1:14" ht="18" customHeight="1">
      <c r="A10" s="308" t="s">
        <v>73</v>
      </c>
      <c r="B10" s="309"/>
      <c r="C10" s="368" t="s">
        <v>61</v>
      </c>
      <c r="D10" s="369"/>
      <c r="E10" s="369"/>
      <c r="F10" s="370"/>
      <c r="G10" s="371" t="s">
        <v>172</v>
      </c>
      <c r="H10" s="372"/>
      <c r="I10" s="372"/>
      <c r="J10" s="372"/>
      <c r="K10" s="373"/>
      <c r="L10" s="373"/>
      <c r="M10" s="374"/>
    </row>
    <row r="11" spans="1:14" ht="18" customHeight="1">
      <c r="A11" s="310"/>
      <c r="B11" s="311"/>
      <c r="C11" s="106" t="s">
        <v>22</v>
      </c>
      <c r="D11" s="318"/>
      <c r="E11" s="319"/>
      <c r="F11" s="319"/>
      <c r="G11" s="375"/>
      <c r="H11" s="376"/>
      <c r="I11" s="376"/>
      <c r="J11" s="376"/>
      <c r="K11" s="377"/>
      <c r="L11" s="377"/>
      <c r="M11" s="378"/>
    </row>
    <row r="12" spans="1:14" ht="30" customHeight="1">
      <c r="A12" s="310"/>
      <c r="B12" s="311"/>
      <c r="C12" s="107" t="s">
        <v>23</v>
      </c>
      <c r="D12" s="320"/>
      <c r="E12" s="321"/>
      <c r="F12" s="321"/>
      <c r="G12" s="324"/>
      <c r="H12" s="325"/>
      <c r="I12" s="325"/>
      <c r="J12" s="325"/>
      <c r="K12" s="326"/>
      <c r="L12" s="326"/>
      <c r="M12" s="327"/>
    </row>
    <row r="13" spans="1:14" ht="18" customHeight="1">
      <c r="A13" s="310"/>
      <c r="B13" s="311"/>
      <c r="C13" s="110" t="s">
        <v>22</v>
      </c>
      <c r="D13" s="322"/>
      <c r="E13" s="323"/>
      <c r="F13" s="323"/>
      <c r="G13" s="328"/>
      <c r="H13" s="329"/>
      <c r="I13" s="329"/>
      <c r="J13" s="329"/>
      <c r="K13" s="330"/>
      <c r="L13" s="330"/>
      <c r="M13" s="331"/>
    </row>
    <row r="14" spans="1:14" ht="18" customHeight="1">
      <c r="A14" s="310"/>
      <c r="B14" s="311"/>
      <c r="C14" s="111" t="s">
        <v>23</v>
      </c>
      <c r="D14" s="316"/>
      <c r="E14" s="317"/>
      <c r="F14" s="317"/>
      <c r="G14" s="332"/>
      <c r="H14" s="333"/>
      <c r="I14" s="333"/>
      <c r="J14" s="333"/>
      <c r="K14" s="334"/>
      <c r="L14" s="334"/>
      <c r="M14" s="335"/>
    </row>
    <row r="15" spans="1:14" ht="18" customHeight="1">
      <c r="A15" s="310"/>
      <c r="B15" s="311"/>
      <c r="C15" s="110" t="s">
        <v>22</v>
      </c>
      <c r="D15" s="322"/>
      <c r="E15" s="323"/>
      <c r="F15" s="323"/>
      <c r="G15" s="328"/>
      <c r="H15" s="329"/>
      <c r="I15" s="329"/>
      <c r="J15" s="329"/>
      <c r="K15" s="330"/>
      <c r="L15" s="330"/>
      <c r="M15" s="331"/>
    </row>
    <row r="16" spans="1:14" ht="18" customHeight="1">
      <c r="A16" s="312"/>
      <c r="B16" s="313"/>
      <c r="C16" s="107" t="s">
        <v>23</v>
      </c>
      <c r="D16" s="314"/>
      <c r="E16" s="315"/>
      <c r="F16" s="315"/>
      <c r="G16" s="332"/>
      <c r="H16" s="333"/>
      <c r="I16" s="333"/>
      <c r="J16" s="333"/>
      <c r="K16" s="334"/>
      <c r="L16" s="334"/>
      <c r="M16" s="335"/>
    </row>
    <row r="17" spans="1:13" ht="2.15" customHeight="1">
      <c r="A17" s="24"/>
      <c r="B17" s="108"/>
      <c r="C17" s="95"/>
      <c r="D17" s="113"/>
      <c r="E17" s="113"/>
      <c r="F17" s="113"/>
      <c r="G17" s="113"/>
      <c r="H17" s="113"/>
      <c r="I17" s="113"/>
      <c r="J17" s="113"/>
      <c r="K17" s="113"/>
      <c r="L17" s="113"/>
      <c r="M17" s="113"/>
    </row>
    <row r="18" spans="1:13" ht="18" customHeight="1">
      <c r="A18" s="379" t="s">
        <v>84</v>
      </c>
      <c r="B18" s="380"/>
      <c r="C18" s="380"/>
      <c r="D18" s="380"/>
      <c r="E18" s="380"/>
      <c r="F18" s="380"/>
      <c r="G18" s="380"/>
      <c r="H18" s="380"/>
      <c r="I18" s="380"/>
      <c r="J18" s="380"/>
      <c r="K18" s="380"/>
      <c r="L18" s="380"/>
      <c r="M18" s="381"/>
    </row>
    <row r="19" spans="1:13" ht="18" customHeight="1">
      <c r="A19" s="114"/>
      <c r="B19" s="183" t="s">
        <v>74</v>
      </c>
      <c r="C19" s="382"/>
      <c r="D19" s="383"/>
      <c r="E19" s="383"/>
      <c r="F19" s="383"/>
      <c r="G19" s="383"/>
      <c r="H19" s="383"/>
      <c r="I19" s="383"/>
      <c r="J19" s="383"/>
      <c r="K19" s="383"/>
      <c r="L19" s="383"/>
      <c r="M19" s="384"/>
    </row>
    <row r="20" spans="1:13" ht="18" customHeight="1">
      <c r="A20" s="114"/>
      <c r="B20" s="361" t="s">
        <v>75</v>
      </c>
      <c r="C20" s="361"/>
      <c r="D20" s="362"/>
      <c r="E20" s="362"/>
      <c r="F20" s="362"/>
      <c r="G20" s="362"/>
      <c r="H20" s="362"/>
      <c r="I20" s="362"/>
      <c r="J20" s="362"/>
      <c r="K20" s="362"/>
      <c r="L20" s="362"/>
      <c r="M20" s="362"/>
    </row>
    <row r="21" spans="1:13" ht="18" customHeight="1" thickBot="1">
      <c r="A21" s="114"/>
      <c r="B21" s="364" t="s">
        <v>76</v>
      </c>
      <c r="C21" s="364"/>
      <c r="D21" s="365"/>
      <c r="E21" s="365"/>
      <c r="F21" s="365"/>
      <c r="G21" s="365"/>
      <c r="H21" s="365"/>
      <c r="I21" s="365"/>
      <c r="J21" s="365"/>
      <c r="K21" s="365"/>
      <c r="L21" s="365"/>
      <c r="M21" s="365"/>
    </row>
    <row r="22" spans="1:13" ht="18" customHeight="1" thickTop="1">
      <c r="A22" s="140"/>
      <c r="B22" s="184" t="s">
        <v>74</v>
      </c>
      <c r="C22" s="385"/>
      <c r="D22" s="386"/>
      <c r="E22" s="386"/>
      <c r="F22" s="386"/>
      <c r="G22" s="386"/>
      <c r="H22" s="386"/>
      <c r="I22" s="386"/>
      <c r="J22" s="386"/>
      <c r="K22" s="386"/>
      <c r="L22" s="386"/>
      <c r="M22" s="387"/>
    </row>
    <row r="23" spans="1:13" ht="18" customHeight="1">
      <c r="A23" s="114"/>
      <c r="B23" s="361" t="s">
        <v>75</v>
      </c>
      <c r="C23" s="361"/>
      <c r="D23" s="362"/>
      <c r="E23" s="362"/>
      <c r="F23" s="362"/>
      <c r="G23" s="362"/>
      <c r="H23" s="362"/>
      <c r="I23" s="362"/>
      <c r="J23" s="362"/>
      <c r="K23" s="362"/>
      <c r="L23" s="362"/>
      <c r="M23" s="362"/>
    </row>
    <row r="24" spans="1:13" ht="18" customHeight="1">
      <c r="A24" s="111"/>
      <c r="B24" s="361" t="s">
        <v>76</v>
      </c>
      <c r="C24" s="361"/>
      <c r="D24" s="360"/>
      <c r="E24" s="360"/>
      <c r="F24" s="360"/>
      <c r="G24" s="360"/>
      <c r="H24" s="360"/>
      <c r="I24" s="360"/>
      <c r="J24" s="360"/>
      <c r="K24" s="360"/>
      <c r="L24" s="360"/>
      <c r="M24" s="360"/>
    </row>
    <row r="25" spans="1:13" ht="2.15" customHeight="1">
      <c r="A25" s="24"/>
      <c r="B25" s="108"/>
      <c r="C25" s="109"/>
      <c r="D25" s="91"/>
      <c r="E25" s="91"/>
      <c r="F25" s="91"/>
      <c r="G25" s="91"/>
      <c r="H25" s="91"/>
      <c r="I25" s="91"/>
      <c r="J25" s="91"/>
      <c r="K25" s="91"/>
      <c r="L25" s="91"/>
      <c r="M25" s="91"/>
    </row>
    <row r="26" spans="1:13" ht="18" customHeight="1">
      <c r="A26" s="379" t="s">
        <v>83</v>
      </c>
      <c r="B26" s="380"/>
      <c r="C26" s="380"/>
      <c r="D26" s="380"/>
      <c r="E26" s="380"/>
      <c r="F26" s="380"/>
      <c r="G26" s="380"/>
      <c r="H26" s="380"/>
      <c r="I26" s="380"/>
      <c r="J26" s="380"/>
      <c r="K26" s="380"/>
      <c r="L26" s="380"/>
      <c r="M26" s="381"/>
    </row>
    <row r="27" spans="1:13" ht="18" customHeight="1">
      <c r="A27" s="114"/>
      <c r="B27" s="183" t="s">
        <v>74</v>
      </c>
      <c r="C27" s="388"/>
      <c r="D27" s="389"/>
      <c r="E27" s="389"/>
      <c r="F27" s="389"/>
      <c r="G27" s="389"/>
      <c r="H27" s="389"/>
      <c r="I27" s="389"/>
      <c r="J27" s="389"/>
      <c r="K27" s="389"/>
      <c r="L27" s="389"/>
      <c r="M27" s="390"/>
    </row>
    <row r="28" spans="1:13" ht="18" customHeight="1">
      <c r="A28" s="114"/>
      <c r="B28" s="361" t="s">
        <v>75</v>
      </c>
      <c r="C28" s="361"/>
      <c r="D28" s="362"/>
      <c r="E28" s="362"/>
      <c r="F28" s="362"/>
      <c r="G28" s="362"/>
      <c r="H28" s="362"/>
      <c r="I28" s="362"/>
      <c r="J28" s="362"/>
      <c r="K28" s="362"/>
      <c r="L28" s="362"/>
      <c r="M28" s="362"/>
    </row>
    <row r="29" spans="1:13" ht="18" customHeight="1" thickBot="1">
      <c r="A29" s="114"/>
      <c r="B29" s="364" t="s">
        <v>76</v>
      </c>
      <c r="C29" s="364"/>
      <c r="D29" s="365"/>
      <c r="E29" s="365"/>
      <c r="F29" s="365"/>
      <c r="G29" s="365"/>
      <c r="H29" s="365"/>
      <c r="I29" s="365"/>
      <c r="J29" s="365"/>
      <c r="K29" s="365"/>
      <c r="L29" s="365"/>
      <c r="M29" s="365"/>
    </row>
    <row r="30" spans="1:13" ht="18" customHeight="1" thickTop="1">
      <c r="A30" s="140"/>
      <c r="B30" s="184" t="s">
        <v>74</v>
      </c>
      <c r="C30" s="385"/>
      <c r="D30" s="386"/>
      <c r="E30" s="386"/>
      <c r="F30" s="386"/>
      <c r="G30" s="386"/>
      <c r="H30" s="386"/>
      <c r="I30" s="386"/>
      <c r="J30" s="386"/>
      <c r="K30" s="386"/>
      <c r="L30" s="386"/>
      <c r="M30" s="387"/>
    </row>
    <row r="31" spans="1:13" ht="18" customHeight="1">
      <c r="A31" s="114"/>
      <c r="B31" s="361" t="s">
        <v>75</v>
      </c>
      <c r="C31" s="361"/>
      <c r="D31" s="362"/>
      <c r="E31" s="362"/>
      <c r="F31" s="362"/>
      <c r="G31" s="362"/>
      <c r="H31" s="362"/>
      <c r="I31" s="362"/>
      <c r="J31" s="362"/>
      <c r="K31" s="362"/>
      <c r="L31" s="362"/>
      <c r="M31" s="362"/>
    </row>
    <row r="32" spans="1:13" ht="18" customHeight="1">
      <c r="A32" s="111"/>
      <c r="B32" s="361" t="s">
        <v>76</v>
      </c>
      <c r="C32" s="361"/>
      <c r="D32" s="360"/>
      <c r="E32" s="360"/>
      <c r="F32" s="360"/>
      <c r="G32" s="360"/>
      <c r="H32" s="360"/>
      <c r="I32" s="360"/>
      <c r="J32" s="360"/>
      <c r="K32" s="360"/>
      <c r="L32" s="360"/>
      <c r="M32" s="360"/>
    </row>
    <row r="33" spans="1:13" ht="9" customHeight="1">
      <c r="A33" s="24"/>
      <c r="B33" s="24"/>
      <c r="C33" s="24"/>
      <c r="D33" s="24"/>
      <c r="E33" s="24"/>
      <c r="F33" s="24"/>
      <c r="G33" s="24"/>
      <c r="H33" s="24"/>
      <c r="I33" s="24"/>
      <c r="J33" s="24"/>
      <c r="K33" s="24"/>
      <c r="L33" s="24"/>
      <c r="M33" s="24"/>
    </row>
    <row r="34" spans="1:13" s="2" customFormat="1" ht="16.5">
      <c r="A34" s="391" t="s">
        <v>48</v>
      </c>
      <c r="B34" s="391"/>
      <c r="C34" s="391"/>
      <c r="D34" s="391"/>
      <c r="E34" s="391"/>
      <c r="F34" s="391"/>
      <c r="G34" s="391"/>
      <c r="H34" s="391"/>
      <c r="I34" s="391"/>
      <c r="J34" s="391"/>
      <c r="K34" s="391"/>
    </row>
    <row r="35" spans="1:13">
      <c r="A35" s="298" t="s">
        <v>85</v>
      </c>
      <c r="B35" s="299"/>
      <c r="C35" s="302" t="s">
        <v>63</v>
      </c>
      <c r="D35" s="302"/>
      <c r="E35" s="302"/>
      <c r="F35" s="302"/>
      <c r="G35" s="351" t="s">
        <v>66</v>
      </c>
      <c r="H35" s="351"/>
      <c r="I35" s="351" t="s">
        <v>67</v>
      </c>
      <c r="J35" s="351"/>
      <c r="K35" s="351" t="s">
        <v>68</v>
      </c>
      <c r="L35" s="351"/>
      <c r="M35" s="351"/>
    </row>
    <row r="36" spans="1:13">
      <c r="A36" s="298"/>
      <c r="B36" s="299"/>
      <c r="C36" s="303" t="s">
        <v>64</v>
      </c>
      <c r="D36" s="304"/>
      <c r="E36" s="115" t="s">
        <v>69</v>
      </c>
      <c r="F36" s="116" t="s">
        <v>65</v>
      </c>
      <c r="G36" s="351"/>
      <c r="H36" s="351"/>
      <c r="I36" s="351"/>
      <c r="J36" s="351"/>
      <c r="K36" s="351"/>
      <c r="L36" s="351"/>
      <c r="M36" s="351"/>
    </row>
    <row r="37" spans="1:13" ht="18" customHeight="1">
      <c r="A37" s="298"/>
      <c r="B37" s="299"/>
      <c r="C37" s="274"/>
      <c r="D37" s="275"/>
      <c r="E37" s="117" t="str">
        <f>IF(C37&lt;&gt;"","～","")</f>
        <v/>
      </c>
      <c r="F37" s="221"/>
      <c r="G37" s="220"/>
      <c r="H37" s="120" t="str">
        <f>IF(G37&lt;&gt;"","日間","")</f>
        <v/>
      </c>
      <c r="I37" s="220"/>
      <c r="J37" s="120" t="str">
        <f>IF(I37&lt;&gt;"","名","")</f>
        <v/>
      </c>
      <c r="K37" s="276"/>
      <c r="L37" s="276"/>
      <c r="M37" s="276"/>
    </row>
    <row r="38" spans="1:13" ht="18" customHeight="1">
      <c r="A38" s="298"/>
      <c r="B38" s="299"/>
      <c r="C38" s="291"/>
      <c r="D38" s="292"/>
      <c r="E38" s="121" t="str">
        <f t="shared" ref="E38:E40" si="0">IF(C38&lt;&gt;"","～","")</f>
        <v/>
      </c>
      <c r="F38" s="122"/>
      <c r="G38" s="123"/>
      <c r="H38" s="124" t="str">
        <f t="shared" ref="H38:H40" si="1">IF(G38&lt;&gt;"","日間","")</f>
        <v/>
      </c>
      <c r="I38" s="123"/>
      <c r="J38" s="124" t="str">
        <f t="shared" ref="J38:J40" si="2">IF(I38&lt;&gt;"","名","")</f>
        <v/>
      </c>
      <c r="K38" s="267"/>
      <c r="L38" s="267"/>
      <c r="M38" s="267"/>
    </row>
    <row r="39" spans="1:13" ht="18" customHeight="1">
      <c r="A39" s="298"/>
      <c r="B39" s="299"/>
      <c r="C39" s="291"/>
      <c r="D39" s="292"/>
      <c r="E39" s="121" t="str">
        <f t="shared" si="0"/>
        <v/>
      </c>
      <c r="F39" s="122"/>
      <c r="G39" s="123"/>
      <c r="H39" s="124" t="str">
        <f t="shared" si="1"/>
        <v/>
      </c>
      <c r="I39" s="123"/>
      <c r="J39" s="124" t="str">
        <f t="shared" si="2"/>
        <v/>
      </c>
      <c r="K39" s="267"/>
      <c r="L39" s="267"/>
      <c r="M39" s="267"/>
    </row>
    <row r="40" spans="1:13" ht="18" customHeight="1">
      <c r="A40" s="366"/>
      <c r="B40" s="367"/>
      <c r="C40" s="268"/>
      <c r="D40" s="269"/>
      <c r="E40" s="125" t="str">
        <f t="shared" si="0"/>
        <v/>
      </c>
      <c r="F40" s="126"/>
      <c r="G40" s="127"/>
      <c r="H40" s="128" t="str">
        <f t="shared" si="1"/>
        <v/>
      </c>
      <c r="I40" s="127"/>
      <c r="J40" s="128" t="str">
        <f t="shared" si="2"/>
        <v/>
      </c>
      <c r="K40" s="270"/>
      <c r="L40" s="270"/>
      <c r="M40" s="270"/>
    </row>
    <row r="41" spans="1:13" ht="18" customHeight="1">
      <c r="A41" s="358"/>
      <c r="B41" s="359"/>
      <c r="C41" s="363" t="s">
        <v>79</v>
      </c>
      <c r="D41" s="296"/>
      <c r="E41" s="296"/>
      <c r="F41" s="296"/>
      <c r="G41" s="296"/>
      <c r="H41" s="296"/>
      <c r="I41" s="296"/>
      <c r="J41" s="296"/>
      <c r="K41" s="296"/>
      <c r="L41" s="296"/>
      <c r="M41" s="297"/>
    </row>
    <row r="42" spans="1:13" ht="18" customHeight="1">
      <c r="A42" s="298" t="s">
        <v>86</v>
      </c>
      <c r="B42" s="299"/>
      <c r="C42" s="340" t="s">
        <v>115</v>
      </c>
      <c r="D42" s="290"/>
      <c r="E42" s="283" t="str">
        <f>IF(C42="有り","（謝金支払い対象者人数","")</f>
        <v/>
      </c>
      <c r="F42" s="283"/>
      <c r="G42" s="24"/>
      <c r="H42" s="109" t="str">
        <f>IF(E42&lt;&gt;"","名）","")</f>
        <v/>
      </c>
      <c r="I42" s="24"/>
      <c r="J42" s="24"/>
      <c r="K42" s="130"/>
      <c r="L42" s="130"/>
      <c r="M42" s="167"/>
    </row>
    <row r="43" spans="1:13" ht="18" customHeight="1">
      <c r="A43" s="300" t="s">
        <v>87</v>
      </c>
      <c r="B43" s="301"/>
      <c r="C43" s="341" t="s">
        <v>78</v>
      </c>
      <c r="D43" s="342"/>
      <c r="E43" s="131"/>
      <c r="F43" s="120" t="s">
        <v>2</v>
      </c>
      <c r="G43" s="345" t="s">
        <v>169</v>
      </c>
      <c r="H43" s="346"/>
      <c r="I43" s="346"/>
      <c r="J43" s="346"/>
      <c r="K43" s="346"/>
      <c r="L43" s="346"/>
      <c r="M43" s="347"/>
    </row>
    <row r="44" spans="1:13" ht="18" customHeight="1">
      <c r="A44" s="300"/>
      <c r="B44" s="301"/>
      <c r="C44" s="343" t="s">
        <v>77</v>
      </c>
      <c r="D44" s="344"/>
      <c r="E44" s="222"/>
      <c r="F44" s="128" t="s">
        <v>2</v>
      </c>
      <c r="G44" s="348"/>
      <c r="H44" s="349"/>
      <c r="I44" s="349"/>
      <c r="J44" s="349"/>
      <c r="K44" s="349"/>
      <c r="L44" s="349"/>
      <c r="M44" s="350"/>
    </row>
    <row r="45" spans="1:13" ht="18" customHeight="1">
      <c r="A45" s="284" t="s">
        <v>88</v>
      </c>
      <c r="B45" s="285"/>
      <c r="C45" s="286"/>
      <c r="D45" s="353" t="s">
        <v>170</v>
      </c>
      <c r="E45" s="354"/>
      <c r="F45" s="354"/>
      <c r="G45" s="354"/>
      <c r="H45" s="354"/>
      <c r="I45" s="354"/>
      <c r="J45" s="354"/>
      <c r="K45" s="354"/>
      <c r="L45" s="354"/>
      <c r="M45" s="355"/>
    </row>
    <row r="46" spans="1:13" ht="18" customHeight="1">
      <c r="A46" s="284" t="s">
        <v>89</v>
      </c>
      <c r="B46" s="285"/>
      <c r="C46" s="286"/>
      <c r="D46" s="356" t="s">
        <v>115</v>
      </c>
      <c r="E46" s="357"/>
      <c r="F46" s="285" t="str">
        <f>IF(D46="有り"," 詳細は「別添Ⅲ資機材リスト」の通り","")</f>
        <v/>
      </c>
      <c r="G46" s="285"/>
      <c r="H46" s="285"/>
      <c r="I46" s="285"/>
      <c r="J46" s="285"/>
      <c r="K46" s="285"/>
      <c r="L46" s="285"/>
      <c r="M46" s="286"/>
    </row>
    <row r="47" spans="1:13" ht="9" customHeight="1">
      <c r="A47" s="24"/>
      <c r="B47" s="24"/>
      <c r="C47" s="24"/>
      <c r="D47" s="24"/>
      <c r="E47" s="24"/>
      <c r="F47" s="24"/>
      <c r="G47" s="24"/>
      <c r="H47" s="24"/>
      <c r="I47" s="24"/>
      <c r="J47" s="24"/>
      <c r="K47" s="24"/>
      <c r="L47" s="24"/>
      <c r="M47" s="24"/>
    </row>
    <row r="48" spans="1:13" ht="18" customHeight="1">
      <c r="A48" s="24" t="s">
        <v>49</v>
      </c>
      <c r="B48" s="24"/>
      <c r="C48" s="24"/>
      <c r="D48" s="290" t="s">
        <v>115</v>
      </c>
      <c r="E48" s="290"/>
      <c r="F48" s="352" t="str">
        <f>IF(D48="無し"," 以下記入不要です","")</f>
        <v/>
      </c>
      <c r="G48" s="352"/>
      <c r="H48" s="352"/>
      <c r="I48" s="352"/>
      <c r="J48" s="352"/>
      <c r="K48" s="352"/>
      <c r="L48" s="352"/>
      <c r="M48" s="352"/>
    </row>
    <row r="49" spans="1:13">
      <c r="A49" s="141" t="s">
        <v>90</v>
      </c>
      <c r="B49" s="132"/>
      <c r="C49" s="302" t="s">
        <v>63</v>
      </c>
      <c r="D49" s="302"/>
      <c r="E49" s="302"/>
      <c r="F49" s="302"/>
      <c r="G49" s="351" t="s">
        <v>66</v>
      </c>
      <c r="H49" s="351"/>
      <c r="I49" s="351" t="s">
        <v>67</v>
      </c>
      <c r="J49" s="351"/>
      <c r="K49" s="351" t="s">
        <v>81</v>
      </c>
      <c r="L49" s="351"/>
      <c r="M49" s="351"/>
    </row>
    <row r="50" spans="1:13">
      <c r="A50" s="114"/>
      <c r="B50" s="133"/>
      <c r="C50" s="303" t="s">
        <v>64</v>
      </c>
      <c r="D50" s="304"/>
      <c r="E50" s="115" t="s">
        <v>69</v>
      </c>
      <c r="F50" s="116" t="s">
        <v>65</v>
      </c>
      <c r="G50" s="351"/>
      <c r="H50" s="351"/>
      <c r="I50" s="351"/>
      <c r="J50" s="351"/>
      <c r="K50" s="351"/>
      <c r="L50" s="351"/>
      <c r="M50" s="351"/>
    </row>
    <row r="51" spans="1:13" ht="18" customHeight="1">
      <c r="A51" s="114"/>
      <c r="B51" s="293" t="s">
        <v>80</v>
      </c>
      <c r="C51" s="337"/>
      <c r="D51" s="338"/>
      <c r="E51" s="117" t="str">
        <f>IF(C51&lt;&gt;"","～","")</f>
        <v/>
      </c>
      <c r="F51" s="118"/>
      <c r="G51" s="119"/>
      <c r="H51" s="120" t="str">
        <f>IF(G51&lt;&gt;"","日間","")</f>
        <v/>
      </c>
      <c r="I51" s="119"/>
      <c r="J51" s="120" t="str">
        <f>IF(I51&lt;&gt;"","名","")</f>
        <v/>
      </c>
      <c r="K51" s="339"/>
      <c r="L51" s="339"/>
      <c r="M51" s="339"/>
    </row>
    <row r="52" spans="1:13" ht="18" customHeight="1">
      <c r="A52" s="114"/>
      <c r="B52" s="294"/>
      <c r="C52" s="291"/>
      <c r="D52" s="292"/>
      <c r="E52" s="121" t="str">
        <f t="shared" ref="E52" si="3">IF(C52&lt;&gt;"","～","")</f>
        <v/>
      </c>
      <c r="F52" s="122"/>
      <c r="G52" s="123"/>
      <c r="H52" s="124" t="str">
        <f>IF(G52&lt;&gt;"","日間","")</f>
        <v/>
      </c>
      <c r="I52" s="123"/>
      <c r="J52" s="124" t="str">
        <f t="shared" ref="J52:J56" si="4">IF(I52&lt;&gt;"","名","")</f>
        <v/>
      </c>
      <c r="K52" s="267"/>
      <c r="L52" s="267"/>
      <c r="M52" s="267"/>
    </row>
    <row r="53" spans="1:13" ht="18" customHeight="1">
      <c r="A53" s="114"/>
      <c r="B53" s="294"/>
      <c r="C53" s="271"/>
      <c r="D53" s="272"/>
      <c r="E53" s="134" t="str">
        <f t="shared" ref="E53:E56" si="5">IF(C53&lt;&gt;"","～","")</f>
        <v/>
      </c>
      <c r="F53" s="135"/>
      <c r="G53" s="136"/>
      <c r="H53" s="137" t="str">
        <f>IF(G53&lt;&gt;"","日間","")</f>
        <v/>
      </c>
      <c r="I53" s="136"/>
      <c r="J53" s="137" t="str">
        <f t="shared" si="4"/>
        <v/>
      </c>
      <c r="K53" s="273"/>
      <c r="L53" s="273"/>
      <c r="M53" s="273"/>
    </row>
    <row r="54" spans="1:13" ht="18" customHeight="1">
      <c r="A54" s="114"/>
      <c r="B54" s="293" t="s">
        <v>82</v>
      </c>
      <c r="C54" s="274"/>
      <c r="D54" s="275"/>
      <c r="E54" s="117" t="str">
        <f t="shared" si="5"/>
        <v/>
      </c>
      <c r="F54" s="221"/>
      <c r="G54" s="220"/>
      <c r="H54" s="120" t="str">
        <f>IF(G54&lt;&gt;"","日間","")</f>
        <v/>
      </c>
      <c r="I54" s="220"/>
      <c r="J54" s="120" t="str">
        <f t="shared" si="4"/>
        <v/>
      </c>
      <c r="K54" s="276"/>
      <c r="L54" s="276"/>
      <c r="M54" s="276"/>
    </row>
    <row r="55" spans="1:13" ht="18" customHeight="1">
      <c r="A55" s="114"/>
      <c r="B55" s="294"/>
      <c r="C55" s="291"/>
      <c r="D55" s="292"/>
      <c r="E55" s="121" t="str">
        <f t="shared" ref="E55" si="6">IF(C55&lt;&gt;"","～","")</f>
        <v/>
      </c>
      <c r="F55" s="122"/>
      <c r="G55" s="123"/>
      <c r="H55" s="124" t="str">
        <f t="shared" ref="H55:H56" si="7">IF(G55&lt;&gt;"","日間","")</f>
        <v/>
      </c>
      <c r="I55" s="123"/>
      <c r="J55" s="124" t="str">
        <f t="shared" si="4"/>
        <v/>
      </c>
      <c r="K55" s="267"/>
      <c r="L55" s="267"/>
      <c r="M55" s="267"/>
    </row>
    <row r="56" spans="1:13" ht="18" customHeight="1">
      <c r="A56" s="114"/>
      <c r="B56" s="295"/>
      <c r="C56" s="268"/>
      <c r="D56" s="269"/>
      <c r="E56" s="125" t="str">
        <f t="shared" si="5"/>
        <v/>
      </c>
      <c r="F56" s="126"/>
      <c r="G56" s="127"/>
      <c r="H56" s="128" t="str">
        <f t="shared" si="7"/>
        <v/>
      </c>
      <c r="I56" s="127"/>
      <c r="J56" s="128" t="str">
        <f t="shared" si="4"/>
        <v/>
      </c>
      <c r="K56" s="270"/>
      <c r="L56" s="270"/>
      <c r="M56" s="270"/>
    </row>
    <row r="57" spans="1:13" ht="9" customHeight="1">
      <c r="A57" s="114"/>
      <c r="B57" s="296" t="str">
        <f>IF(D48&lt;&gt;"有り","","詳細は「別添Ⅳ 参加者名簿（インターンシップ）」及び「別添Ⅴ 実績日程表（インターンシップ）」の通り")</f>
        <v/>
      </c>
      <c r="C57" s="296"/>
      <c r="D57" s="296"/>
      <c r="E57" s="296"/>
      <c r="F57" s="296"/>
      <c r="G57" s="296"/>
      <c r="H57" s="296"/>
      <c r="I57" s="296"/>
      <c r="J57" s="296"/>
      <c r="K57" s="296"/>
      <c r="L57" s="296"/>
      <c r="M57" s="297"/>
    </row>
    <row r="58" spans="1:13" ht="18" customHeight="1">
      <c r="A58" s="284" t="s">
        <v>98</v>
      </c>
      <c r="B58" s="285"/>
      <c r="C58" s="286"/>
      <c r="D58" s="287" t="str">
        <f>IF(D48&lt;&gt;"有り","","「別添Ⅴ 実績日程表（インターンシップ）」の通り")</f>
        <v/>
      </c>
      <c r="E58" s="288"/>
      <c r="F58" s="288"/>
      <c r="G58" s="288"/>
      <c r="H58" s="288"/>
      <c r="I58" s="288"/>
      <c r="J58" s="288"/>
      <c r="K58" s="288"/>
      <c r="L58" s="288"/>
      <c r="M58" s="289"/>
    </row>
    <row r="59" spans="1:13" ht="9" customHeight="1">
      <c r="A59" s="24"/>
      <c r="B59" s="24"/>
      <c r="C59" s="24"/>
      <c r="D59" s="24"/>
      <c r="E59" s="24"/>
      <c r="F59" s="24"/>
      <c r="G59" s="24"/>
      <c r="H59" s="24"/>
      <c r="I59" s="24"/>
      <c r="J59" s="24"/>
      <c r="K59" s="24"/>
      <c r="L59" s="24"/>
      <c r="M59" s="24"/>
    </row>
    <row r="60" spans="1:13">
      <c r="A60" s="103" t="s">
        <v>91</v>
      </c>
      <c r="B60" s="94"/>
      <c r="C60" s="95"/>
      <c r="D60" s="95"/>
      <c r="E60" s="95"/>
      <c r="F60" s="95"/>
      <c r="G60" s="95"/>
      <c r="H60" s="95"/>
      <c r="I60" s="95"/>
      <c r="J60" s="95"/>
      <c r="K60" s="95"/>
      <c r="L60" s="95"/>
      <c r="M60" s="138"/>
    </row>
    <row r="61" spans="1:13" ht="18" customHeight="1">
      <c r="A61" s="40" t="s">
        <v>13</v>
      </c>
      <c r="B61" s="185" t="s">
        <v>116</v>
      </c>
      <c r="C61" s="102"/>
      <c r="D61" s="102"/>
      <c r="E61" s="102"/>
      <c r="F61" s="102"/>
      <c r="G61" s="102"/>
      <c r="H61" s="102"/>
      <c r="I61" s="102"/>
      <c r="J61" s="102"/>
      <c r="K61" s="102"/>
      <c r="L61" s="24"/>
      <c r="M61" s="129"/>
    </row>
    <row r="62" spans="1:13" ht="18" customHeight="1">
      <c r="A62" s="40" t="s">
        <v>14</v>
      </c>
      <c r="B62" s="24" t="s">
        <v>92</v>
      </c>
      <c r="C62" s="24"/>
      <c r="D62" s="24"/>
      <c r="E62" s="24"/>
      <c r="F62" s="24"/>
      <c r="G62" s="24"/>
      <c r="H62" s="24"/>
      <c r="I62" s="24"/>
      <c r="J62" s="24"/>
      <c r="K62" s="24"/>
      <c r="L62" s="24"/>
      <c r="M62" s="129"/>
    </row>
    <row r="63" spans="1:13" ht="18" customHeight="1">
      <c r="A63" s="104" t="s">
        <v>15</v>
      </c>
      <c r="B63" s="283" t="s">
        <v>52</v>
      </c>
      <c r="C63" s="283"/>
      <c r="D63" s="283"/>
      <c r="E63" s="283"/>
      <c r="F63" s="283"/>
      <c r="G63" s="283"/>
      <c r="H63" s="283"/>
      <c r="I63" s="283"/>
      <c r="J63" s="283"/>
      <c r="K63" s="283"/>
      <c r="L63" s="112"/>
      <c r="M63" s="139"/>
    </row>
    <row r="64" spans="1:13" ht="9" customHeight="1"/>
    <row r="65" spans="1:11">
      <c r="A65" s="24" t="s">
        <v>24</v>
      </c>
      <c r="B65" s="24"/>
      <c r="C65" s="24"/>
      <c r="D65" s="24"/>
      <c r="E65" s="24"/>
      <c r="F65" s="24"/>
      <c r="G65" s="24"/>
      <c r="H65" s="24"/>
      <c r="I65" s="24"/>
      <c r="J65" s="24"/>
      <c r="K65" s="24"/>
    </row>
    <row r="66" spans="1:11">
      <c r="A66" s="24"/>
      <c r="B66" s="93" t="s">
        <v>99</v>
      </c>
      <c r="C66" s="24"/>
      <c r="D66" s="24"/>
      <c r="E66" s="24"/>
      <c r="F66" s="24"/>
      <c r="G66" s="24"/>
      <c r="H66" s="24"/>
      <c r="I66" s="24"/>
      <c r="J66" s="24"/>
      <c r="K66" s="24"/>
    </row>
    <row r="67" spans="1:11">
      <c r="A67" s="24"/>
      <c r="B67" s="93" t="s">
        <v>100</v>
      </c>
      <c r="C67" s="24"/>
      <c r="D67" s="24"/>
      <c r="E67" s="24"/>
      <c r="F67" s="24"/>
      <c r="G67" s="24"/>
      <c r="H67" s="24"/>
      <c r="I67" s="24"/>
      <c r="J67" s="24"/>
      <c r="K67" s="24"/>
    </row>
    <row r="68" spans="1:11">
      <c r="A68" s="24"/>
      <c r="B68" s="93" t="s">
        <v>101</v>
      </c>
      <c r="C68" s="24"/>
      <c r="D68" s="24"/>
      <c r="E68" s="24"/>
      <c r="F68" s="24"/>
      <c r="G68" s="24"/>
      <c r="H68" s="24"/>
      <c r="I68" s="24"/>
      <c r="J68" s="24"/>
      <c r="K68" s="24"/>
    </row>
    <row r="69" spans="1:11">
      <c r="B69" s="93" t="s">
        <v>102</v>
      </c>
    </row>
  </sheetData>
  <mergeCells count="98">
    <mergeCell ref="K35:M36"/>
    <mergeCell ref="C19:M19"/>
    <mergeCell ref="C22:M22"/>
    <mergeCell ref="C30:M30"/>
    <mergeCell ref="D20:M20"/>
    <mergeCell ref="B21:C21"/>
    <mergeCell ref="D21:M21"/>
    <mergeCell ref="A26:M26"/>
    <mergeCell ref="B28:C28"/>
    <mergeCell ref="D28:M28"/>
    <mergeCell ref="C27:M27"/>
    <mergeCell ref="G35:H36"/>
    <mergeCell ref="A34:K34"/>
    <mergeCell ref="D15:F15"/>
    <mergeCell ref="C10:F10"/>
    <mergeCell ref="G10:M10"/>
    <mergeCell ref="G11:M11"/>
    <mergeCell ref="D32:M32"/>
    <mergeCell ref="B31:C31"/>
    <mergeCell ref="D31:M31"/>
    <mergeCell ref="A18:M18"/>
    <mergeCell ref="B20:C20"/>
    <mergeCell ref="A41:B41"/>
    <mergeCell ref="D24:M24"/>
    <mergeCell ref="B23:C23"/>
    <mergeCell ref="B24:C24"/>
    <mergeCell ref="D23:M23"/>
    <mergeCell ref="C41:M41"/>
    <mergeCell ref="B29:C29"/>
    <mergeCell ref="D29:M29"/>
    <mergeCell ref="B32:C32"/>
    <mergeCell ref="K37:M37"/>
    <mergeCell ref="K38:M38"/>
    <mergeCell ref="K39:M39"/>
    <mergeCell ref="C40:D40"/>
    <mergeCell ref="K40:M40"/>
    <mergeCell ref="A35:B40"/>
    <mergeCell ref="I35:J36"/>
    <mergeCell ref="C51:D51"/>
    <mergeCell ref="K51:M51"/>
    <mergeCell ref="C42:D42"/>
    <mergeCell ref="E42:F42"/>
    <mergeCell ref="C43:D43"/>
    <mergeCell ref="C44:D44"/>
    <mergeCell ref="G43:M44"/>
    <mergeCell ref="C49:F49"/>
    <mergeCell ref="G49:H50"/>
    <mergeCell ref="I49:J50"/>
    <mergeCell ref="K49:M50"/>
    <mergeCell ref="F48:M48"/>
    <mergeCell ref="F46:M46"/>
    <mergeCell ref="D45:M45"/>
    <mergeCell ref="D46:E46"/>
    <mergeCell ref="C50:D50"/>
    <mergeCell ref="A2:M2"/>
    <mergeCell ref="A4:B4"/>
    <mergeCell ref="A6:B6"/>
    <mergeCell ref="A8:C8"/>
    <mergeCell ref="A10:B16"/>
    <mergeCell ref="D16:F16"/>
    <mergeCell ref="D14:F14"/>
    <mergeCell ref="D11:F11"/>
    <mergeCell ref="D12:F12"/>
    <mergeCell ref="D13:F13"/>
    <mergeCell ref="G12:M12"/>
    <mergeCell ref="G13:M13"/>
    <mergeCell ref="G14:M14"/>
    <mergeCell ref="G15:M15"/>
    <mergeCell ref="G16:M16"/>
    <mergeCell ref="D8:M8"/>
    <mergeCell ref="C38:D38"/>
    <mergeCell ref="C39:D39"/>
    <mergeCell ref="C35:F35"/>
    <mergeCell ref="C37:D37"/>
    <mergeCell ref="C36:D36"/>
    <mergeCell ref="C4:M4"/>
    <mergeCell ref="C6:M6"/>
    <mergeCell ref="B63:K63"/>
    <mergeCell ref="A58:C58"/>
    <mergeCell ref="D58:M58"/>
    <mergeCell ref="D48:E48"/>
    <mergeCell ref="C55:D55"/>
    <mergeCell ref="K55:M55"/>
    <mergeCell ref="B54:B56"/>
    <mergeCell ref="B57:M57"/>
    <mergeCell ref="A42:B42"/>
    <mergeCell ref="A43:B44"/>
    <mergeCell ref="A45:C45"/>
    <mergeCell ref="A46:C46"/>
    <mergeCell ref="B51:B53"/>
    <mergeCell ref="C52:D52"/>
    <mergeCell ref="K52:M52"/>
    <mergeCell ref="C56:D56"/>
    <mergeCell ref="K56:M56"/>
    <mergeCell ref="C53:D53"/>
    <mergeCell ref="K53:M53"/>
    <mergeCell ref="C54:D54"/>
    <mergeCell ref="K54:M54"/>
  </mergeCells>
  <phoneticPr fontId="20"/>
  <dataValidations count="5">
    <dataValidation allowBlank="1" showInputMessage="1" showErrorMessage="1" promptTitle="開始日" prompt="「yyyy/mm/dd」の形式でご記入下さい" sqref="C37:D40 C51:D56" xr:uid="{00000000-0002-0000-0200-000000000000}"/>
    <dataValidation allowBlank="1" showInputMessage="1" showErrorMessage="1" promptTitle="終了日" prompt="「yyyy/mm/dd」の形式でご記入下さい" sqref="F37:F40 F51:F56" xr:uid="{00000000-0002-0000-0200-000001000000}"/>
    <dataValidation allowBlank="1" showInputMessage="1" showErrorMessage="1" prompt="「1.完了報告」シートより転記されます" sqref="D8:M8 C4" xr:uid="{00000000-0002-0000-0200-000002000000}"/>
    <dataValidation type="list" allowBlank="1" showInputMessage="1" showErrorMessage="1" prompt="該当するものを選択して下さい" sqref="C42:D42 D46:E46" xr:uid="{00000000-0002-0000-0200-000004000000}">
      <formula1>"選択して下さい,有り,無し"</formula1>
    </dataValidation>
    <dataValidation type="list" allowBlank="1" showInputMessage="1" showErrorMessage="1" prompt="該当するものを選択して下さい。" sqref="D48:E48" xr:uid="{00000000-0002-0000-0200-000005000000}">
      <formula1>"選択して下さい,有り,無し"</formula1>
    </dataValidation>
  </dataValidations>
  <printOptions horizontalCentered="1"/>
  <pageMargins left="0.43307086614173229" right="0.43307086614173229" top="0.74803149606299213" bottom="0.74803149606299213" header="0.31496062992125984" footer="0.31496062992125984"/>
  <pageSetup paperSize="9" scale="92" fitToHeight="0" orientation="portrait" r:id="rId1"/>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"選択して下さい,有り,無し"</xm:f>
          </x14:formula1>
          <xm:sqref>XFC34 XFA34 XEY34 A34 C34 E34 G34 I34 K34 M34 O34 Q34 S34 U34 W34 Y34 AA34 AC34 AE34 AG34 AI34 AK34 AM34 AO34 AQ34 AS34 AU34 AW34 AY34 BA34 BC34 BE34 BG34 BI34 BK34 BM34 BO34 BQ34 BS34 BU34 BW34 BY34 CA34 CC34 CE34 CG34 CI34 CK34 CM34 CO34 CQ34 CS34 CU34 CW34 CY34 DA34 DC34 DE34 DG34 DI34 DK34 DM34 DO34 DQ34 DS34 DU34 DW34 DY34 EA34 EC34 EE34 EG34 EI34 EK34 EM34 EO34 EQ34 ES34 EU34 EW34 EY34 FA34 FC34 FE34 FG34 FI34 FK34 FM34 FO34 FQ34 FS34 FU34 FW34 FY34 GA34 GC34 GE34 GG34 GI34 GK34 GM34 GO34 GQ34 GS34 GU34 GW34 GY34 HA34 HC34 HE34 HG34 HI34 HK34 HM34 HO34 HQ34 HS34 HU34 HW34 HY34 IA34 IC34 IE34 IG34 II34 IK34 IM34 IO34 IQ34 IS34 IU34 IW34 IY34 JA34 JC34 JE34 JG34 JI34 JK34 JM34 JO34 JQ34 JS34 JU34 JW34 JY34 KA34 KC34 KE34 KG34 KI34 KK34 KM34 KO34 KQ34 KS34 KU34 KW34 KY34 LA34 LC34 LE34 LG34 LI34 LK34 LM34 LO34 LQ34 LS34 LU34 LW34 LY34 MA34 MC34 ME34 MG34 MI34 MK34 MM34 MO34 MQ34 MS34 MU34 MW34 MY34 NA34 NC34 NE34 NG34 NI34 NK34 NM34 NO34 NQ34 NS34 NU34 NW34 NY34 OA34 OC34 OE34 OG34 OI34 OK34 OM34 OO34 OQ34 OS34 OU34 OW34 OY34 PA34 PC34 PE34 PG34 PI34 PK34 PM34 PO34 PQ34 PS34 PU34 PW34 PY34 QA34 QC34 QE34 QG34 QI34 QK34 QM34 QO34 QQ34 QS34 QU34 QW34 QY34 RA34 RC34 RE34 RG34 RI34 RK34 RM34 RO34 RQ34 RS34 RU34 RW34 RY34 SA34 SC34 SE34 SG34 SI34 SK34 SM34 SO34 SQ34 SS34 SU34 SW34 SY34 TA34 TC34 TE34 TG34 TI34 TK34 TM34 TO34 TQ34 TS34 TU34 TW34 TY34 UA34 UC34 UE34 UG34 UI34 UK34 UM34 UO34 UQ34 US34 UU34 UW34 UY34 VA34 VC34 VE34 VG34 VI34 VK34 VM34 VO34 VQ34 VS34 VU34 VW34 VY34 WA34 WC34 WE34 WG34 WI34 WK34 WM34 WO34 WQ34 WS34 WU34 WW34 WY34 XA34 XC34 XE34 XG34 XI34 XK34 XM34 XO34 XQ34 XS34 XU34 XW34 XY34 YA34 YC34 YE34 YG34 YI34 YK34 YM34 YO34 YQ34 YS34 YU34 YW34 YY34 ZA34 ZC34 ZE34 ZG34 ZI34 ZK34 ZM34 ZO34 ZQ34 ZS34 ZU34 ZW34 ZY34 AAA34 AAC34 AAE34 AAG34 AAI34 AAK34 AAM34 AAO34 AAQ34 AAS34 AAU34 AAW34 AAY34 ABA34 ABC34 ABE34 ABG34 ABI34 ABK34 ABM34 ABO34 ABQ34 ABS34 ABU34 ABW34 ABY34 ACA34 ACC34 ACE34 ACG34 ACI34 ACK34 ACM34 ACO34 ACQ34 ACS34 ACU34 ACW34 ACY34 ADA34 ADC34 ADE34 ADG34 ADI34 ADK34 ADM34 ADO34 ADQ34 ADS34 ADU34 ADW34 ADY34 AEA34 AEC34 AEE34 AEG34 AEI34 AEK34 AEM34 AEO34 AEQ34 AES34 AEU34 AEW34 AEY34 AFA34 AFC34 AFE34 AFG34 AFI34 AFK34 AFM34 AFO34 AFQ34 AFS34 AFU34 AFW34 AFY34 AGA34 AGC34 AGE34 AGG34 AGI34 AGK34 AGM34 AGO34 AGQ34 AGS34 AGU34 AGW34 AGY34 AHA34 AHC34 AHE34 AHG34 AHI34 AHK34 AHM34 AHO34 AHQ34 AHS34 AHU34 AHW34 AHY34 AIA34 AIC34 AIE34 AIG34 AII34 AIK34 AIM34 AIO34 AIQ34 AIS34 AIU34 AIW34 AIY34 AJA34 AJC34 AJE34 AJG34 AJI34 AJK34 AJM34 AJO34 AJQ34 AJS34 AJU34 AJW34 AJY34 AKA34 AKC34 AKE34 AKG34 AKI34 AKK34 AKM34 AKO34 AKQ34 AKS34 AKU34 AKW34 AKY34 ALA34 ALC34 ALE34 ALG34 ALI34 ALK34 ALM34 ALO34 ALQ34 ALS34 ALU34 ALW34 ALY34 AMA34 AMC34 AME34 AMG34 AMI34 AMK34 AMM34 AMO34 AMQ34 AMS34 AMU34 AMW34 AMY34 ANA34 ANC34 ANE34 ANG34 ANI34 ANK34 ANM34 ANO34 ANQ34 ANS34 ANU34 ANW34 ANY34 AOA34 AOC34 AOE34 AOG34 AOI34 AOK34 AOM34 AOO34 AOQ34 AOS34 AOU34 AOW34 AOY34 APA34 APC34 APE34 APG34 API34 APK34 APM34 APO34 APQ34 APS34 APU34 APW34 APY34 AQA34 AQC34 AQE34 AQG34 AQI34 AQK34 AQM34 AQO34 AQQ34 AQS34 AQU34 AQW34 AQY34 ARA34 ARC34 ARE34 ARG34 ARI34 ARK34 ARM34 ARO34 ARQ34 ARS34 ARU34 ARW34 ARY34 ASA34 ASC34 ASE34 ASG34 ASI34 ASK34 ASM34 ASO34 ASQ34 ASS34 ASU34 ASW34 ASY34 ATA34 ATC34 ATE34 ATG34 ATI34 ATK34 ATM34 ATO34 ATQ34 ATS34 ATU34 ATW34 ATY34 AUA34 AUC34 AUE34 AUG34 AUI34 AUK34 AUM34 AUO34 AUQ34 AUS34 AUU34 AUW34 AUY34 AVA34 AVC34 AVE34 AVG34 AVI34 AVK34 AVM34 AVO34 AVQ34 AVS34 AVU34 AVW34 AVY34 AWA34 AWC34 AWE34 AWG34 AWI34 AWK34 AWM34 AWO34 AWQ34 AWS34 AWU34 AWW34 AWY34 AXA34 AXC34 AXE34 AXG34 AXI34 AXK34 AXM34 AXO34 AXQ34 AXS34 AXU34 AXW34 AXY34 AYA34 AYC34 AYE34 AYG34 AYI34 AYK34 AYM34 AYO34 AYQ34 AYS34 AYU34 AYW34 AYY34 AZA34 AZC34 AZE34 AZG34 AZI34 AZK34 AZM34 AZO34 AZQ34 AZS34 AZU34 AZW34 AZY34 BAA34 BAC34 BAE34 BAG34 BAI34 BAK34 BAM34 BAO34 BAQ34 BAS34 BAU34 BAW34 BAY34 BBA34 BBC34 BBE34 BBG34 BBI34 BBK34 BBM34 BBO34 BBQ34 BBS34 BBU34 BBW34 BBY34 BCA34 BCC34 BCE34 BCG34 BCI34 BCK34 BCM34 BCO34 BCQ34 BCS34 BCU34 BCW34 BCY34 BDA34 BDC34 BDE34 BDG34 BDI34 BDK34 BDM34 BDO34 BDQ34 BDS34 BDU34 BDW34 BDY34 BEA34 BEC34 BEE34 BEG34 BEI34 BEK34 BEM34 BEO34 BEQ34 BES34 BEU34 BEW34 BEY34 BFA34 BFC34 BFE34 BFG34 BFI34 BFK34 BFM34 BFO34 BFQ34 BFS34 BFU34 BFW34 BFY34 BGA34 BGC34 BGE34 BGG34 BGI34 BGK34 BGM34 BGO34 BGQ34 BGS34 BGU34 BGW34 BGY34 BHA34 BHC34 BHE34 BHG34 BHI34 BHK34 BHM34 BHO34 BHQ34 BHS34 BHU34 BHW34 BHY34 BIA34 BIC34 BIE34 BIG34 BII34 BIK34 BIM34 BIO34 BIQ34 BIS34 BIU34 BIW34 BIY34 BJA34 BJC34 BJE34 BJG34 BJI34 BJK34 BJM34 BJO34 BJQ34 BJS34 BJU34 BJW34 BJY34 BKA34 BKC34 BKE34 BKG34 BKI34 BKK34 BKM34 BKO34 BKQ34 BKS34 BKU34 BKW34 BKY34 BLA34 BLC34 BLE34 BLG34 BLI34 BLK34 BLM34 BLO34 BLQ34 BLS34 BLU34 BLW34 BLY34 BMA34 BMC34 BME34 BMG34 BMI34 BMK34 BMM34 BMO34 BMQ34 BMS34 BMU34 BMW34 BMY34 BNA34 BNC34 BNE34 BNG34 BNI34 BNK34 BNM34 BNO34 BNQ34 BNS34 BNU34 BNW34 BNY34 BOA34 BOC34 BOE34 BOG34 BOI34 BOK34 BOM34 BOO34 BOQ34 BOS34 BOU34 BOW34 BOY34 BPA34 BPC34 BPE34 BPG34 BPI34 BPK34 BPM34 BPO34 BPQ34 BPS34 BPU34 BPW34 BPY34 BQA34 BQC34 BQE34 BQG34 BQI34 BQK34 BQM34 BQO34 BQQ34 BQS34 BQU34 BQW34 BQY34 BRA34 BRC34 BRE34 BRG34 BRI34 BRK34 BRM34 BRO34 BRQ34 BRS34 BRU34 BRW34 BRY34 BSA34 BSC34 BSE34 BSG34 BSI34 BSK34 BSM34 BSO34 BSQ34 BSS34 BSU34 BSW34 BSY34 BTA34 BTC34 BTE34 BTG34 BTI34 BTK34 BTM34 BTO34 BTQ34 BTS34 BTU34 BTW34 BTY34 BUA34 BUC34 BUE34 BUG34 BUI34 BUK34 BUM34 BUO34 BUQ34 BUS34 BUU34 BUW34 BUY34 BVA34 BVC34 BVE34 BVG34 BVI34 BVK34 BVM34 BVO34 BVQ34 BVS34 BVU34 BVW34 BVY34 BWA34 BWC34 BWE34 BWG34 BWI34 BWK34 BWM34 BWO34 BWQ34 BWS34 BWU34 BWW34 BWY34 BXA34 BXC34 BXE34 BXG34 BXI34 BXK34 BXM34 BXO34 BXQ34 BXS34 BXU34 BXW34 BXY34 BYA34 BYC34 BYE34 BYG34 BYI34 BYK34 BYM34 BYO34 BYQ34 BYS34 BYU34 BYW34 BYY34 BZA34 BZC34 BZE34 BZG34 BZI34 BZK34 BZM34 BZO34 BZQ34 BZS34 BZU34 BZW34 BZY34 CAA34 CAC34 CAE34 CAG34 CAI34 CAK34 CAM34 CAO34 CAQ34 CAS34 CAU34 CAW34 CAY34 CBA34 CBC34 CBE34 CBG34 CBI34 CBK34 CBM34 CBO34 CBQ34 CBS34 CBU34 CBW34 CBY34 CCA34 CCC34 CCE34 CCG34 CCI34 CCK34 CCM34 CCO34 CCQ34 CCS34 CCU34 CCW34 CCY34 CDA34 CDC34 CDE34 CDG34 CDI34 CDK34 CDM34 CDO34 CDQ34 CDS34 CDU34 CDW34 CDY34 CEA34 CEC34 CEE34 CEG34 CEI34 CEK34 CEM34 CEO34 CEQ34 CES34 CEU34 CEW34 CEY34 CFA34 CFC34 CFE34 CFG34 CFI34 CFK34 CFM34 CFO34 CFQ34 CFS34 CFU34 CFW34 CFY34 CGA34 CGC34 CGE34 CGG34 CGI34 CGK34 CGM34 CGO34 CGQ34 CGS34 CGU34 CGW34 CGY34 CHA34 CHC34 CHE34 CHG34 CHI34 CHK34 CHM34 CHO34 CHQ34 CHS34 CHU34 CHW34 CHY34 CIA34 CIC34 CIE34 CIG34 CII34 CIK34 CIM34 CIO34 CIQ34 CIS34 CIU34 CIW34 CIY34 CJA34 CJC34 CJE34 CJG34 CJI34 CJK34 CJM34 CJO34 CJQ34 CJS34 CJU34 CJW34 CJY34 CKA34 CKC34 CKE34 CKG34 CKI34 CKK34 CKM34 CKO34 CKQ34 CKS34 CKU34 CKW34 CKY34 CLA34 CLC34 CLE34 CLG34 CLI34 CLK34 CLM34 CLO34 CLQ34 CLS34 CLU34 CLW34 CLY34 CMA34 CMC34 CME34 CMG34 CMI34 CMK34 CMM34 CMO34 CMQ34 CMS34 CMU34 CMW34 CMY34 CNA34 CNC34 CNE34 CNG34 CNI34 CNK34 CNM34 CNO34 CNQ34 CNS34 CNU34 CNW34 CNY34 COA34 COC34 COE34 COG34 COI34 COK34 COM34 COO34 COQ34 COS34 COU34 COW34 COY34 CPA34 CPC34 CPE34 CPG34 CPI34 CPK34 CPM34 CPO34 CPQ34 CPS34 CPU34 CPW34 CPY34 CQA34 CQC34 CQE34 CQG34 CQI34 CQK34 CQM34 CQO34 CQQ34 CQS34 CQU34 CQW34 CQY34 CRA34 CRC34 CRE34 CRG34 CRI34 CRK34 CRM34 CRO34 CRQ34 CRS34 CRU34 CRW34 CRY34 CSA34 CSC34 CSE34 CSG34 CSI34 CSK34 CSM34 CSO34 CSQ34 CSS34 CSU34 CSW34 CSY34 CTA34 CTC34 CTE34 CTG34 CTI34 CTK34 CTM34 CTO34 CTQ34 CTS34 CTU34 CTW34 CTY34 CUA34 CUC34 CUE34 CUG34 CUI34 CUK34 CUM34 CUO34 CUQ34 CUS34 CUU34 CUW34 CUY34 CVA34 CVC34 CVE34 CVG34 CVI34 CVK34 CVM34 CVO34 CVQ34 CVS34 CVU34 CVW34 CVY34 CWA34 CWC34 CWE34 CWG34 CWI34 CWK34 CWM34 CWO34 CWQ34 CWS34 CWU34 CWW34 CWY34 CXA34 CXC34 CXE34 CXG34 CXI34 CXK34 CXM34 CXO34 CXQ34 CXS34 CXU34 CXW34 CXY34 CYA34 CYC34 CYE34 CYG34 CYI34 CYK34 CYM34 CYO34 CYQ34 CYS34 CYU34 CYW34 CYY34 CZA34 CZC34 CZE34 CZG34 CZI34 CZK34 CZM34 CZO34 CZQ34 CZS34 CZU34 CZW34 CZY34 DAA34 DAC34 DAE34 DAG34 DAI34 DAK34 DAM34 DAO34 DAQ34 DAS34 DAU34 DAW34 DAY34 DBA34 DBC34 DBE34 DBG34 DBI34 DBK34 DBM34 DBO34 DBQ34 DBS34 DBU34 DBW34 DBY34 DCA34 DCC34 DCE34 DCG34 DCI34 DCK34 DCM34 DCO34 DCQ34 DCS34 DCU34 DCW34 DCY34 DDA34 DDC34 DDE34 DDG34 DDI34 DDK34 DDM34 DDO34 DDQ34 DDS34 DDU34 DDW34 DDY34 DEA34 DEC34 DEE34 DEG34 DEI34 DEK34 DEM34 DEO34 DEQ34 DES34 DEU34 DEW34 DEY34 DFA34 DFC34 DFE34 DFG34 DFI34 DFK34 DFM34 DFO34 DFQ34 DFS34 DFU34 DFW34 DFY34 DGA34 DGC34 DGE34 DGG34 DGI34 DGK34 DGM34 DGO34 DGQ34 DGS34 DGU34 DGW34 DGY34 DHA34 DHC34 DHE34 DHG34 DHI34 DHK34 DHM34 DHO34 DHQ34 DHS34 DHU34 DHW34 DHY34 DIA34 DIC34 DIE34 DIG34 DII34 DIK34 DIM34 DIO34 DIQ34 DIS34 DIU34 DIW34 DIY34 DJA34 DJC34 DJE34 DJG34 DJI34 DJK34 DJM34 DJO34 DJQ34 DJS34 DJU34 DJW34 DJY34 DKA34 DKC34 DKE34 DKG34 DKI34 DKK34 DKM34 DKO34 DKQ34 DKS34 DKU34 DKW34 DKY34 DLA34 DLC34 DLE34 DLG34 DLI34 DLK34 DLM34 DLO34 DLQ34 DLS34 DLU34 DLW34 DLY34 DMA34 DMC34 DME34 DMG34 DMI34 DMK34 DMM34 DMO34 DMQ34 DMS34 DMU34 DMW34 DMY34 DNA34 DNC34 DNE34 DNG34 DNI34 DNK34 DNM34 DNO34 DNQ34 DNS34 DNU34 DNW34 DNY34 DOA34 DOC34 DOE34 DOG34 DOI34 DOK34 DOM34 DOO34 DOQ34 DOS34 DOU34 DOW34 DOY34 DPA34 DPC34 DPE34 DPG34 DPI34 DPK34 DPM34 DPO34 DPQ34 DPS34 DPU34 DPW34 DPY34 DQA34 DQC34 DQE34 DQG34 DQI34 DQK34 DQM34 DQO34 DQQ34 DQS34 DQU34 DQW34 DQY34 DRA34 DRC34 DRE34 DRG34 DRI34 DRK34 DRM34 DRO34 DRQ34 DRS34 DRU34 DRW34 DRY34 DSA34 DSC34 DSE34 DSG34 DSI34 DSK34 DSM34 DSO34 DSQ34 DSS34 DSU34 DSW34 DSY34 DTA34 DTC34 DTE34 DTG34 DTI34 DTK34 DTM34 DTO34 DTQ34 DTS34 DTU34 DTW34 DTY34 DUA34 DUC34 DUE34 DUG34 DUI34 DUK34 DUM34 DUO34 DUQ34 DUS34 DUU34 DUW34 DUY34 DVA34 DVC34 DVE34 DVG34 DVI34 DVK34 DVM34 DVO34 DVQ34 DVS34 DVU34 DVW34 DVY34 DWA34 DWC34 DWE34 DWG34 DWI34 DWK34 DWM34 DWO34 DWQ34 DWS34 DWU34 DWW34 DWY34 DXA34 DXC34 DXE34 DXG34 DXI34 DXK34 DXM34 DXO34 DXQ34 DXS34 DXU34 DXW34 DXY34 DYA34 DYC34 DYE34 DYG34 DYI34 DYK34 DYM34 DYO34 DYQ34 DYS34 DYU34 DYW34 DYY34 DZA34 DZC34 DZE34 DZG34 DZI34 DZK34 DZM34 DZO34 DZQ34 DZS34 DZU34 DZW34 DZY34 EAA34 EAC34 EAE34 EAG34 EAI34 EAK34 EAM34 EAO34 EAQ34 EAS34 EAU34 EAW34 EAY34 EBA34 EBC34 EBE34 EBG34 EBI34 EBK34 EBM34 EBO34 EBQ34 EBS34 EBU34 EBW34 EBY34 ECA34 ECC34 ECE34 ECG34 ECI34 ECK34 ECM34 ECO34 ECQ34 ECS34 ECU34 ECW34 ECY34 EDA34 EDC34 EDE34 EDG34 EDI34 EDK34 EDM34 EDO34 EDQ34 EDS34 EDU34 EDW34 EDY34 EEA34 EEC34 EEE34 EEG34 EEI34 EEK34 EEM34 EEO34 EEQ34 EES34 EEU34 EEW34 EEY34 EFA34 EFC34 EFE34 EFG34 EFI34 EFK34 EFM34 EFO34 EFQ34 EFS34 EFU34 EFW34 EFY34 EGA34 EGC34 EGE34 EGG34 EGI34 EGK34 EGM34 EGO34 EGQ34 EGS34 EGU34 EGW34 EGY34 EHA34 EHC34 EHE34 EHG34 EHI34 EHK34 EHM34 EHO34 EHQ34 EHS34 EHU34 EHW34 EHY34 EIA34 EIC34 EIE34 EIG34 EII34 EIK34 EIM34 EIO34 EIQ34 EIS34 EIU34 EIW34 EIY34 EJA34 EJC34 EJE34 EJG34 EJI34 EJK34 EJM34 EJO34 EJQ34 EJS34 EJU34 EJW34 EJY34 EKA34 EKC34 EKE34 EKG34 EKI34 EKK34 EKM34 EKO34 EKQ34 EKS34 EKU34 EKW34 EKY34 ELA34 ELC34 ELE34 ELG34 ELI34 ELK34 ELM34 ELO34 ELQ34 ELS34 ELU34 ELW34 ELY34 EMA34 EMC34 EME34 EMG34 EMI34 EMK34 EMM34 EMO34 EMQ34 EMS34 EMU34 EMW34 EMY34 ENA34 ENC34 ENE34 ENG34 ENI34 ENK34 ENM34 ENO34 ENQ34 ENS34 ENU34 ENW34 ENY34 EOA34 EOC34 EOE34 EOG34 EOI34 EOK34 EOM34 EOO34 EOQ34 EOS34 EOU34 EOW34 EOY34 EPA34 EPC34 EPE34 EPG34 EPI34 EPK34 EPM34 EPO34 EPQ34 EPS34 EPU34 EPW34 EPY34 EQA34 EQC34 EQE34 EQG34 EQI34 EQK34 EQM34 EQO34 EQQ34 EQS34 EQU34 EQW34 EQY34 ERA34 ERC34 ERE34 ERG34 ERI34 ERK34 ERM34 ERO34 ERQ34 ERS34 ERU34 ERW34 ERY34 ESA34 ESC34 ESE34 ESG34 ESI34 ESK34 ESM34 ESO34 ESQ34 ESS34 ESU34 ESW34 ESY34 ETA34 ETC34 ETE34 ETG34 ETI34 ETK34 ETM34 ETO34 ETQ34 ETS34 ETU34 ETW34 ETY34 EUA34 EUC34 EUE34 EUG34 EUI34 EUK34 EUM34 EUO34 EUQ34 EUS34 EUU34 EUW34 EUY34 EVA34 EVC34 EVE34 EVG34 EVI34 EVK34 EVM34 EVO34 EVQ34 EVS34 EVU34 EVW34 EVY34 EWA34 EWC34 EWE34 EWG34 EWI34 EWK34 EWM34 EWO34 EWQ34 EWS34 EWU34 EWW34 EWY34 EXA34 EXC34 EXE34 EXG34 EXI34 EXK34 EXM34 EXO34 EXQ34 EXS34 EXU34 EXW34 EXY34 EYA34 EYC34 EYE34 EYG34 EYI34 EYK34 EYM34 EYO34 EYQ34 EYS34 EYU34 EYW34 EYY34 EZA34 EZC34 EZE34 EZG34 EZI34 EZK34 EZM34 EZO34 EZQ34 EZS34 EZU34 EZW34 EZY34 FAA34 FAC34 FAE34 FAG34 FAI34 FAK34 FAM34 FAO34 FAQ34 FAS34 FAU34 FAW34 FAY34 FBA34 FBC34 FBE34 FBG34 FBI34 FBK34 FBM34 FBO34 FBQ34 FBS34 FBU34 FBW34 FBY34 FCA34 FCC34 FCE34 FCG34 FCI34 FCK34 FCM34 FCO34 FCQ34 FCS34 FCU34 FCW34 FCY34 FDA34 FDC34 FDE34 FDG34 FDI34 FDK34 FDM34 FDO34 FDQ34 FDS34 FDU34 FDW34 FDY34 FEA34 FEC34 FEE34 FEG34 FEI34 FEK34 FEM34 FEO34 FEQ34 FES34 FEU34 FEW34 FEY34 FFA34 FFC34 FFE34 FFG34 FFI34 FFK34 FFM34 FFO34 FFQ34 FFS34 FFU34 FFW34 FFY34 FGA34 FGC34 FGE34 FGG34 FGI34 FGK34 FGM34 FGO34 FGQ34 FGS34 FGU34 FGW34 FGY34 FHA34 FHC34 FHE34 FHG34 FHI34 FHK34 FHM34 FHO34 FHQ34 FHS34 FHU34 FHW34 FHY34 FIA34 FIC34 FIE34 FIG34 FII34 FIK34 FIM34 FIO34 FIQ34 FIS34 FIU34 FIW34 FIY34 FJA34 FJC34 FJE34 FJG34 FJI34 FJK34 FJM34 FJO34 FJQ34 FJS34 FJU34 FJW34 FJY34 FKA34 FKC34 FKE34 FKG34 FKI34 FKK34 FKM34 FKO34 FKQ34 FKS34 FKU34 FKW34 FKY34 FLA34 FLC34 FLE34 FLG34 FLI34 FLK34 FLM34 FLO34 FLQ34 FLS34 FLU34 FLW34 FLY34 FMA34 FMC34 FME34 FMG34 FMI34 FMK34 FMM34 FMO34 FMQ34 FMS34 FMU34 FMW34 FMY34 FNA34 FNC34 FNE34 FNG34 FNI34 FNK34 FNM34 FNO34 FNQ34 FNS34 FNU34 FNW34 FNY34 FOA34 FOC34 FOE34 FOG34 FOI34 FOK34 FOM34 FOO34 FOQ34 FOS34 FOU34 FOW34 FOY34 FPA34 FPC34 FPE34 FPG34 FPI34 FPK34 FPM34 FPO34 FPQ34 FPS34 FPU34 FPW34 FPY34 FQA34 FQC34 FQE34 FQG34 FQI34 FQK34 FQM34 FQO34 FQQ34 FQS34 FQU34 FQW34 FQY34 FRA34 FRC34 FRE34 FRG34 FRI34 FRK34 FRM34 FRO34 FRQ34 FRS34 FRU34 FRW34 FRY34 FSA34 FSC34 FSE34 FSG34 FSI34 FSK34 FSM34 FSO34 FSQ34 FSS34 FSU34 FSW34 FSY34 FTA34 FTC34 FTE34 FTG34 FTI34 FTK34 FTM34 FTO34 FTQ34 FTS34 FTU34 FTW34 FTY34 FUA34 FUC34 FUE34 FUG34 FUI34 FUK34 FUM34 FUO34 FUQ34 FUS34 FUU34 FUW34 FUY34 FVA34 FVC34 FVE34 FVG34 FVI34 FVK34 FVM34 FVO34 FVQ34 FVS34 FVU34 FVW34 FVY34 FWA34 FWC34 FWE34 FWG34 FWI34 FWK34 FWM34 FWO34 FWQ34 FWS34 FWU34 FWW34 FWY34 FXA34 FXC34 FXE34 FXG34 FXI34 FXK34 FXM34 FXO34 FXQ34 FXS34 FXU34 FXW34 FXY34 FYA34 FYC34 FYE34 FYG34 FYI34 FYK34 FYM34 FYO34 FYQ34 FYS34 FYU34 FYW34 FYY34 FZA34 FZC34 FZE34 FZG34 FZI34 FZK34 FZM34 FZO34 FZQ34 FZS34 FZU34 FZW34 FZY34 GAA34 GAC34 GAE34 GAG34 GAI34 GAK34 GAM34 GAO34 GAQ34 GAS34 GAU34 GAW34 GAY34 GBA34 GBC34 GBE34 GBG34 GBI34 GBK34 GBM34 GBO34 GBQ34 GBS34 GBU34 GBW34 GBY34 GCA34 GCC34 GCE34 GCG34 GCI34 GCK34 GCM34 GCO34 GCQ34 GCS34 GCU34 GCW34 GCY34 GDA34 GDC34 GDE34 GDG34 GDI34 GDK34 GDM34 GDO34 GDQ34 GDS34 GDU34 GDW34 GDY34 GEA34 GEC34 GEE34 GEG34 GEI34 GEK34 GEM34 GEO34 GEQ34 GES34 GEU34 GEW34 GEY34 GFA34 GFC34 GFE34 GFG34 GFI34 GFK34 GFM34 GFO34 GFQ34 GFS34 GFU34 GFW34 GFY34 GGA34 GGC34 GGE34 GGG34 GGI34 GGK34 GGM34 GGO34 GGQ34 GGS34 GGU34 GGW34 GGY34 GHA34 GHC34 GHE34 GHG34 GHI34 GHK34 GHM34 GHO34 GHQ34 GHS34 GHU34 GHW34 GHY34 GIA34 GIC34 GIE34 GIG34 GII34 GIK34 GIM34 GIO34 GIQ34 GIS34 GIU34 GIW34 GIY34 GJA34 GJC34 GJE34 GJG34 GJI34 GJK34 GJM34 GJO34 GJQ34 GJS34 GJU34 GJW34 GJY34 GKA34 GKC34 GKE34 GKG34 GKI34 GKK34 GKM34 GKO34 GKQ34 GKS34 GKU34 GKW34 GKY34 GLA34 GLC34 GLE34 GLG34 GLI34 GLK34 GLM34 GLO34 GLQ34 GLS34 GLU34 GLW34 GLY34 GMA34 GMC34 GME34 GMG34 GMI34 GMK34 GMM34 GMO34 GMQ34 GMS34 GMU34 GMW34 GMY34 GNA34 GNC34 GNE34 GNG34 GNI34 GNK34 GNM34 GNO34 GNQ34 GNS34 GNU34 GNW34 GNY34 GOA34 GOC34 GOE34 GOG34 GOI34 GOK34 GOM34 GOO34 GOQ34 GOS34 GOU34 GOW34 GOY34 GPA34 GPC34 GPE34 GPG34 GPI34 GPK34 GPM34 GPO34 GPQ34 GPS34 GPU34 GPW34 GPY34 GQA34 GQC34 GQE34 GQG34 GQI34 GQK34 GQM34 GQO34 GQQ34 GQS34 GQU34 GQW34 GQY34 GRA34 GRC34 GRE34 GRG34 GRI34 GRK34 GRM34 GRO34 GRQ34 GRS34 GRU34 GRW34 GRY34 GSA34 GSC34 GSE34 GSG34 GSI34 GSK34 GSM34 GSO34 GSQ34 GSS34 GSU34 GSW34 GSY34 GTA34 GTC34 GTE34 GTG34 GTI34 GTK34 GTM34 GTO34 GTQ34 GTS34 GTU34 GTW34 GTY34 GUA34 GUC34 GUE34 GUG34 GUI34 GUK34 GUM34 GUO34 GUQ34 GUS34 GUU34 GUW34 GUY34 GVA34 GVC34 GVE34 GVG34 GVI34 GVK34 GVM34 GVO34 GVQ34 GVS34 GVU34 GVW34 GVY34 GWA34 GWC34 GWE34 GWG34 GWI34 GWK34 GWM34 GWO34 GWQ34 GWS34 GWU34 GWW34 GWY34 GXA34 GXC34 GXE34 GXG34 GXI34 GXK34 GXM34 GXO34 GXQ34 GXS34 GXU34 GXW34 GXY34 GYA34 GYC34 GYE34 GYG34 GYI34 GYK34 GYM34 GYO34 GYQ34 GYS34 GYU34 GYW34 GYY34 GZA34 GZC34 GZE34 GZG34 GZI34 GZK34 GZM34 GZO34 GZQ34 GZS34 GZU34 GZW34 GZY34 HAA34 HAC34 HAE34 HAG34 HAI34 HAK34 HAM34 HAO34 HAQ34 HAS34 HAU34 HAW34 HAY34 HBA34 HBC34 HBE34 HBG34 HBI34 HBK34 HBM34 HBO34 HBQ34 HBS34 HBU34 HBW34 HBY34 HCA34 HCC34 HCE34 HCG34 HCI34 HCK34 HCM34 HCO34 HCQ34 HCS34 HCU34 HCW34 HCY34 HDA34 HDC34 HDE34 HDG34 HDI34 HDK34 HDM34 HDO34 HDQ34 HDS34 HDU34 HDW34 HDY34 HEA34 HEC34 HEE34 HEG34 HEI34 HEK34 HEM34 HEO34 HEQ34 HES34 HEU34 HEW34 HEY34 HFA34 HFC34 HFE34 HFG34 HFI34 HFK34 HFM34 HFO34 HFQ34 HFS34 HFU34 HFW34 HFY34 HGA34 HGC34 HGE34 HGG34 HGI34 HGK34 HGM34 HGO34 HGQ34 HGS34 HGU34 HGW34 HGY34 HHA34 HHC34 HHE34 HHG34 HHI34 HHK34 HHM34 HHO34 HHQ34 HHS34 HHU34 HHW34 HHY34 HIA34 HIC34 HIE34 HIG34 HII34 HIK34 HIM34 HIO34 HIQ34 HIS34 HIU34 HIW34 HIY34 HJA34 HJC34 HJE34 HJG34 HJI34 HJK34 HJM34 HJO34 HJQ34 HJS34 HJU34 HJW34 HJY34 HKA34 HKC34 HKE34 HKG34 HKI34 HKK34 HKM34 HKO34 HKQ34 HKS34 HKU34 HKW34 HKY34 HLA34 HLC34 HLE34 HLG34 HLI34 HLK34 HLM34 HLO34 HLQ34 HLS34 HLU34 HLW34 HLY34 HMA34 HMC34 HME34 HMG34 HMI34 HMK34 HMM34 HMO34 HMQ34 HMS34 HMU34 HMW34 HMY34 HNA34 HNC34 HNE34 HNG34 HNI34 HNK34 HNM34 HNO34 HNQ34 HNS34 HNU34 HNW34 HNY34 HOA34 HOC34 HOE34 HOG34 HOI34 HOK34 HOM34 HOO34 HOQ34 HOS34 HOU34 HOW34 HOY34 HPA34 HPC34 HPE34 HPG34 HPI34 HPK34 HPM34 HPO34 HPQ34 HPS34 HPU34 HPW34 HPY34 HQA34 HQC34 HQE34 HQG34 HQI34 HQK34 HQM34 HQO34 HQQ34 HQS34 HQU34 HQW34 HQY34 HRA34 HRC34 HRE34 HRG34 HRI34 HRK34 HRM34 HRO34 HRQ34 HRS34 HRU34 HRW34 HRY34 HSA34 HSC34 HSE34 HSG34 HSI34 HSK34 HSM34 HSO34 HSQ34 HSS34 HSU34 HSW34 HSY34 HTA34 HTC34 HTE34 HTG34 HTI34 HTK34 HTM34 HTO34 HTQ34 HTS34 HTU34 HTW34 HTY34 HUA34 HUC34 HUE34 HUG34 HUI34 HUK34 HUM34 HUO34 HUQ34 HUS34 HUU34 HUW34 HUY34 HVA34 HVC34 HVE34 HVG34 HVI34 HVK34 HVM34 HVO34 HVQ34 HVS34 HVU34 HVW34 HVY34 HWA34 HWC34 HWE34 HWG34 HWI34 HWK34 HWM34 HWO34 HWQ34 HWS34 HWU34 HWW34 HWY34 HXA34 HXC34 HXE34 HXG34 HXI34 HXK34 HXM34 HXO34 HXQ34 HXS34 HXU34 HXW34 HXY34 HYA34 HYC34 HYE34 HYG34 HYI34 HYK34 HYM34 HYO34 HYQ34 HYS34 HYU34 HYW34 HYY34 HZA34 HZC34 HZE34 HZG34 HZI34 HZK34 HZM34 HZO34 HZQ34 HZS34 HZU34 HZW34 HZY34 IAA34 IAC34 IAE34 IAG34 IAI34 IAK34 IAM34 IAO34 IAQ34 IAS34 IAU34 IAW34 IAY34 IBA34 IBC34 IBE34 IBG34 IBI34 IBK34 IBM34 IBO34 IBQ34 IBS34 IBU34 IBW34 IBY34 ICA34 ICC34 ICE34 ICG34 ICI34 ICK34 ICM34 ICO34 ICQ34 ICS34 ICU34 ICW34 ICY34 IDA34 IDC34 IDE34 IDG34 IDI34 IDK34 IDM34 IDO34 IDQ34 IDS34 IDU34 IDW34 IDY34 IEA34 IEC34 IEE34 IEG34 IEI34 IEK34 IEM34 IEO34 IEQ34 IES34 IEU34 IEW34 IEY34 IFA34 IFC34 IFE34 IFG34 IFI34 IFK34 IFM34 IFO34 IFQ34 IFS34 IFU34 IFW34 IFY34 IGA34 IGC34 IGE34 IGG34 IGI34 IGK34 IGM34 IGO34 IGQ34 IGS34 IGU34 IGW34 IGY34 IHA34 IHC34 IHE34 IHG34 IHI34 IHK34 IHM34 IHO34 IHQ34 IHS34 IHU34 IHW34 IHY34 IIA34 IIC34 IIE34 IIG34 III34 IIK34 IIM34 IIO34 IIQ34 IIS34 IIU34 IIW34 IIY34 IJA34 IJC34 IJE34 IJG34 IJI34 IJK34 IJM34 IJO34 IJQ34 IJS34 IJU34 IJW34 IJY34 IKA34 IKC34 IKE34 IKG34 IKI34 IKK34 IKM34 IKO34 IKQ34 IKS34 IKU34 IKW34 IKY34 ILA34 ILC34 ILE34 ILG34 ILI34 ILK34 ILM34 ILO34 ILQ34 ILS34 ILU34 ILW34 ILY34 IMA34 IMC34 IME34 IMG34 IMI34 IMK34 IMM34 IMO34 IMQ34 IMS34 IMU34 IMW34 IMY34 INA34 INC34 INE34 ING34 INI34 INK34 INM34 INO34 INQ34 INS34 INU34 INW34 INY34 IOA34 IOC34 IOE34 IOG34 IOI34 IOK34 IOM34 IOO34 IOQ34 IOS34 IOU34 IOW34 IOY34 IPA34 IPC34 IPE34 IPG34 IPI34 IPK34 IPM34 IPO34 IPQ34 IPS34 IPU34 IPW34 IPY34 IQA34 IQC34 IQE34 IQG34 IQI34 IQK34 IQM34 IQO34 IQQ34 IQS34 IQU34 IQW34 IQY34 IRA34 IRC34 IRE34 IRG34 IRI34 IRK34 IRM34 IRO34 IRQ34 IRS34 IRU34 IRW34 IRY34 ISA34 ISC34 ISE34 ISG34 ISI34 ISK34 ISM34 ISO34 ISQ34 ISS34 ISU34 ISW34 ISY34 ITA34 ITC34 ITE34 ITG34 ITI34 ITK34 ITM34 ITO34 ITQ34 ITS34 ITU34 ITW34 ITY34 IUA34 IUC34 IUE34 IUG34 IUI34 IUK34 IUM34 IUO34 IUQ34 IUS34 IUU34 IUW34 IUY34 IVA34 IVC34 IVE34 IVG34 IVI34 IVK34 IVM34 IVO34 IVQ34 IVS34 IVU34 IVW34 IVY34 IWA34 IWC34 IWE34 IWG34 IWI34 IWK34 IWM34 IWO34 IWQ34 IWS34 IWU34 IWW34 IWY34 IXA34 IXC34 IXE34 IXG34 IXI34 IXK34 IXM34 IXO34 IXQ34 IXS34 IXU34 IXW34 IXY34 IYA34 IYC34 IYE34 IYG34 IYI34 IYK34 IYM34 IYO34 IYQ34 IYS34 IYU34 IYW34 IYY34 IZA34 IZC34 IZE34 IZG34 IZI34 IZK34 IZM34 IZO34 IZQ34 IZS34 IZU34 IZW34 IZY34 JAA34 JAC34 JAE34 JAG34 JAI34 JAK34 JAM34 JAO34 JAQ34 JAS34 JAU34 JAW34 JAY34 JBA34 JBC34 JBE34 JBG34 JBI34 JBK34 JBM34 JBO34 JBQ34 JBS34 JBU34 JBW34 JBY34 JCA34 JCC34 JCE34 JCG34 JCI34 JCK34 JCM34 JCO34 JCQ34 JCS34 JCU34 JCW34 JCY34 JDA34 JDC34 JDE34 JDG34 JDI34 JDK34 JDM34 JDO34 JDQ34 JDS34 JDU34 JDW34 JDY34 JEA34 JEC34 JEE34 JEG34 JEI34 JEK34 JEM34 JEO34 JEQ34 JES34 JEU34 JEW34 JEY34 JFA34 JFC34 JFE34 JFG34 JFI34 JFK34 JFM34 JFO34 JFQ34 JFS34 JFU34 JFW34 JFY34 JGA34 JGC34 JGE34 JGG34 JGI34 JGK34 JGM34 JGO34 JGQ34 JGS34 JGU34 JGW34 JGY34 JHA34 JHC34 JHE34 JHG34 JHI34 JHK34 JHM34 JHO34 JHQ34 JHS34 JHU34 JHW34 JHY34 JIA34 JIC34 JIE34 JIG34 JII34 JIK34 JIM34 JIO34 JIQ34 JIS34 JIU34 JIW34 JIY34 JJA34 JJC34 JJE34 JJG34 JJI34 JJK34 JJM34 JJO34 JJQ34 JJS34 JJU34 JJW34 JJY34 JKA34 JKC34 JKE34 JKG34 JKI34 JKK34 JKM34 JKO34 JKQ34 JKS34 JKU34 JKW34 JKY34 JLA34 JLC34 JLE34 JLG34 JLI34 JLK34 JLM34 JLO34 JLQ34 JLS34 JLU34 JLW34 JLY34 JMA34 JMC34 JME34 JMG34 JMI34 JMK34 JMM34 JMO34 JMQ34 JMS34 JMU34 JMW34 JMY34 JNA34 JNC34 JNE34 JNG34 JNI34 JNK34 JNM34 JNO34 JNQ34 JNS34 JNU34 JNW34 JNY34 JOA34 JOC34 JOE34 JOG34 JOI34 JOK34 JOM34 JOO34 JOQ34 JOS34 JOU34 JOW34 JOY34 JPA34 JPC34 JPE34 JPG34 JPI34 JPK34 JPM34 JPO34 JPQ34 JPS34 JPU34 JPW34 JPY34 JQA34 JQC34 JQE34 JQG34 JQI34 JQK34 JQM34 JQO34 JQQ34 JQS34 JQU34 JQW34 JQY34 JRA34 JRC34 JRE34 JRG34 JRI34 JRK34 JRM34 JRO34 JRQ34 JRS34 JRU34 JRW34 JRY34 JSA34 JSC34 JSE34 JSG34 JSI34 JSK34 JSM34 JSO34 JSQ34 JSS34 JSU34 JSW34 JSY34 JTA34 JTC34 JTE34 JTG34 JTI34 JTK34 JTM34 JTO34 JTQ34 JTS34 JTU34 JTW34 JTY34 JUA34 JUC34 JUE34 JUG34 JUI34 JUK34 JUM34 JUO34 JUQ34 JUS34 JUU34 JUW34 JUY34 JVA34 JVC34 JVE34 JVG34 JVI34 JVK34 JVM34 JVO34 JVQ34 JVS34 JVU34 JVW34 JVY34 JWA34 JWC34 JWE34 JWG34 JWI34 JWK34 JWM34 JWO34 JWQ34 JWS34 JWU34 JWW34 JWY34 JXA34 JXC34 JXE34 JXG34 JXI34 JXK34 JXM34 JXO34 JXQ34 JXS34 JXU34 JXW34 JXY34 JYA34 JYC34 JYE34 JYG34 JYI34 JYK34 JYM34 JYO34 JYQ34 JYS34 JYU34 JYW34 JYY34 JZA34 JZC34 JZE34 JZG34 JZI34 JZK34 JZM34 JZO34 JZQ34 JZS34 JZU34 JZW34 JZY34 KAA34 KAC34 KAE34 KAG34 KAI34 KAK34 KAM34 KAO34 KAQ34 KAS34 KAU34 KAW34 KAY34 KBA34 KBC34 KBE34 KBG34 KBI34 KBK34 KBM34 KBO34 KBQ34 KBS34 KBU34 KBW34 KBY34 KCA34 KCC34 KCE34 KCG34 KCI34 KCK34 KCM34 KCO34 KCQ34 KCS34 KCU34 KCW34 KCY34 KDA34 KDC34 KDE34 KDG34 KDI34 KDK34 KDM34 KDO34 KDQ34 KDS34 KDU34 KDW34 KDY34 KEA34 KEC34 KEE34 KEG34 KEI34 KEK34 KEM34 KEO34 KEQ34 KES34 KEU34 KEW34 KEY34 KFA34 KFC34 KFE34 KFG34 KFI34 KFK34 KFM34 KFO34 KFQ34 KFS34 KFU34 KFW34 KFY34 KGA34 KGC34 KGE34 KGG34 KGI34 KGK34 KGM34 KGO34 KGQ34 KGS34 KGU34 KGW34 KGY34 KHA34 KHC34 KHE34 KHG34 KHI34 KHK34 KHM34 KHO34 KHQ34 KHS34 KHU34 KHW34 KHY34 KIA34 KIC34 KIE34 KIG34 KII34 KIK34 KIM34 KIO34 KIQ34 KIS34 KIU34 KIW34 KIY34 KJA34 KJC34 KJE34 KJG34 KJI34 KJK34 KJM34 KJO34 KJQ34 KJS34 KJU34 KJW34 KJY34 KKA34 KKC34 KKE34 KKG34 KKI34 KKK34 KKM34 KKO34 KKQ34 KKS34 KKU34 KKW34 KKY34 KLA34 KLC34 KLE34 KLG34 KLI34 KLK34 KLM34 KLO34 KLQ34 KLS34 KLU34 KLW34 KLY34 KMA34 KMC34 KME34 KMG34 KMI34 KMK34 KMM34 KMO34 KMQ34 KMS34 KMU34 KMW34 KMY34 KNA34 KNC34 KNE34 KNG34 KNI34 KNK34 KNM34 KNO34 KNQ34 KNS34 KNU34 KNW34 KNY34 KOA34 KOC34 KOE34 KOG34 KOI34 KOK34 KOM34 KOO34 KOQ34 KOS34 KOU34 KOW34 KOY34 KPA34 KPC34 KPE34 KPG34 KPI34 KPK34 KPM34 KPO34 KPQ34 KPS34 KPU34 KPW34 KPY34 KQA34 KQC34 KQE34 KQG34 KQI34 KQK34 KQM34 KQO34 KQQ34 KQS34 KQU34 KQW34 KQY34 KRA34 KRC34 KRE34 KRG34 KRI34 KRK34 KRM34 KRO34 KRQ34 KRS34 KRU34 KRW34 KRY34 KSA34 KSC34 KSE34 KSG34 KSI34 KSK34 KSM34 KSO34 KSQ34 KSS34 KSU34 KSW34 KSY34 KTA34 KTC34 KTE34 KTG34 KTI34 KTK34 KTM34 KTO34 KTQ34 KTS34 KTU34 KTW34 KTY34 KUA34 KUC34 KUE34 KUG34 KUI34 KUK34 KUM34 KUO34 KUQ34 KUS34 KUU34 KUW34 KUY34 KVA34 KVC34 KVE34 KVG34 KVI34 KVK34 KVM34 KVO34 KVQ34 KVS34 KVU34 KVW34 KVY34 KWA34 KWC34 KWE34 KWG34 KWI34 KWK34 KWM34 KWO34 KWQ34 KWS34 KWU34 KWW34 KWY34 KXA34 KXC34 KXE34 KXG34 KXI34 KXK34 KXM34 KXO34 KXQ34 KXS34 KXU34 KXW34 KXY34 KYA34 KYC34 KYE34 KYG34 KYI34 KYK34 KYM34 KYO34 KYQ34 KYS34 KYU34 KYW34 KYY34 KZA34 KZC34 KZE34 KZG34 KZI34 KZK34 KZM34 KZO34 KZQ34 KZS34 KZU34 KZW34 KZY34 LAA34 LAC34 LAE34 LAG34 LAI34 LAK34 LAM34 LAO34 LAQ34 LAS34 LAU34 LAW34 LAY34 LBA34 LBC34 LBE34 LBG34 LBI34 LBK34 LBM34 LBO34 LBQ34 LBS34 LBU34 LBW34 LBY34 LCA34 LCC34 LCE34 LCG34 LCI34 LCK34 LCM34 LCO34 LCQ34 LCS34 LCU34 LCW34 LCY34 LDA34 LDC34 LDE34 LDG34 LDI34 LDK34 LDM34 LDO34 LDQ34 LDS34 LDU34 LDW34 LDY34 LEA34 LEC34 LEE34 LEG34 LEI34 LEK34 LEM34 LEO34 LEQ34 LES34 LEU34 LEW34 LEY34 LFA34 LFC34 LFE34 LFG34 LFI34 LFK34 LFM34 LFO34 LFQ34 LFS34 LFU34 LFW34 LFY34 LGA34 LGC34 LGE34 LGG34 LGI34 LGK34 LGM34 LGO34 LGQ34 LGS34 LGU34 LGW34 LGY34 LHA34 LHC34 LHE34 LHG34 LHI34 LHK34 LHM34 LHO34 LHQ34 LHS34 LHU34 LHW34 LHY34 LIA34 LIC34 LIE34 LIG34 LII34 LIK34 LIM34 LIO34 LIQ34 LIS34 LIU34 LIW34 LIY34 LJA34 LJC34 LJE34 LJG34 LJI34 LJK34 LJM34 LJO34 LJQ34 LJS34 LJU34 LJW34 LJY34 LKA34 LKC34 LKE34 LKG34 LKI34 LKK34 LKM34 LKO34 LKQ34 LKS34 LKU34 LKW34 LKY34 LLA34 LLC34 LLE34 LLG34 LLI34 LLK34 LLM34 LLO34 LLQ34 LLS34 LLU34 LLW34 LLY34 LMA34 LMC34 LME34 LMG34 LMI34 LMK34 LMM34 LMO34 LMQ34 LMS34 LMU34 LMW34 LMY34 LNA34 LNC34 LNE34 LNG34 LNI34 LNK34 LNM34 LNO34 LNQ34 LNS34 LNU34 LNW34 LNY34 LOA34 LOC34 LOE34 LOG34 LOI34 LOK34 LOM34 LOO34 LOQ34 LOS34 LOU34 LOW34 LOY34 LPA34 LPC34 LPE34 LPG34 LPI34 LPK34 LPM34 LPO34 LPQ34 LPS34 LPU34 LPW34 LPY34 LQA34 LQC34 LQE34 LQG34 LQI34 LQK34 LQM34 LQO34 LQQ34 LQS34 LQU34 LQW34 LQY34 LRA34 LRC34 LRE34 LRG34 LRI34 LRK34 LRM34 LRO34 LRQ34 LRS34 LRU34 LRW34 LRY34 LSA34 LSC34 LSE34 LSG34 LSI34 LSK34 LSM34 LSO34 LSQ34 LSS34 LSU34 LSW34 LSY34 LTA34 LTC34 LTE34 LTG34 LTI34 LTK34 LTM34 LTO34 LTQ34 LTS34 LTU34 LTW34 LTY34 LUA34 LUC34 LUE34 LUG34 LUI34 LUK34 LUM34 LUO34 LUQ34 LUS34 LUU34 LUW34 LUY34 LVA34 LVC34 LVE34 LVG34 LVI34 LVK34 LVM34 LVO34 LVQ34 LVS34 LVU34 LVW34 LVY34 LWA34 LWC34 LWE34 LWG34 LWI34 LWK34 LWM34 LWO34 LWQ34 LWS34 LWU34 LWW34 LWY34 LXA34 LXC34 LXE34 LXG34 LXI34 LXK34 LXM34 LXO34 LXQ34 LXS34 LXU34 LXW34 LXY34 LYA34 LYC34 LYE34 LYG34 LYI34 LYK34 LYM34 LYO34 LYQ34 LYS34 LYU34 LYW34 LYY34 LZA34 LZC34 LZE34 LZG34 LZI34 LZK34 LZM34 LZO34 LZQ34 LZS34 LZU34 LZW34 LZY34 MAA34 MAC34 MAE34 MAG34 MAI34 MAK34 MAM34 MAO34 MAQ34 MAS34 MAU34 MAW34 MAY34 MBA34 MBC34 MBE34 MBG34 MBI34 MBK34 MBM34 MBO34 MBQ34 MBS34 MBU34 MBW34 MBY34 MCA34 MCC34 MCE34 MCG34 MCI34 MCK34 MCM34 MCO34 MCQ34 MCS34 MCU34 MCW34 MCY34 MDA34 MDC34 MDE34 MDG34 MDI34 MDK34 MDM34 MDO34 MDQ34 MDS34 MDU34 MDW34 MDY34 MEA34 MEC34 MEE34 MEG34 MEI34 MEK34 MEM34 MEO34 MEQ34 MES34 MEU34 MEW34 MEY34 MFA34 MFC34 MFE34 MFG34 MFI34 MFK34 MFM34 MFO34 MFQ34 MFS34 MFU34 MFW34 MFY34 MGA34 MGC34 MGE34 MGG34 MGI34 MGK34 MGM34 MGO34 MGQ34 MGS34 MGU34 MGW34 MGY34 MHA34 MHC34 MHE34 MHG34 MHI34 MHK34 MHM34 MHO34 MHQ34 MHS34 MHU34 MHW34 MHY34 MIA34 MIC34 MIE34 MIG34 MII34 MIK34 MIM34 MIO34 MIQ34 MIS34 MIU34 MIW34 MIY34 MJA34 MJC34 MJE34 MJG34 MJI34 MJK34 MJM34 MJO34 MJQ34 MJS34 MJU34 MJW34 MJY34 MKA34 MKC34 MKE34 MKG34 MKI34 MKK34 MKM34 MKO34 MKQ34 MKS34 MKU34 MKW34 MKY34 MLA34 MLC34 MLE34 MLG34 MLI34 MLK34 MLM34 MLO34 MLQ34 MLS34 MLU34 MLW34 MLY34 MMA34 MMC34 MME34 MMG34 MMI34 MMK34 MMM34 MMO34 MMQ34 MMS34 MMU34 MMW34 MMY34 MNA34 MNC34 MNE34 MNG34 MNI34 MNK34 MNM34 MNO34 MNQ34 MNS34 MNU34 MNW34 MNY34 MOA34 MOC34 MOE34 MOG34 MOI34 MOK34 MOM34 MOO34 MOQ34 MOS34 MOU34 MOW34 MOY34 MPA34 MPC34 MPE34 MPG34 MPI34 MPK34 MPM34 MPO34 MPQ34 MPS34 MPU34 MPW34 MPY34 MQA34 MQC34 MQE34 MQG34 MQI34 MQK34 MQM34 MQO34 MQQ34 MQS34 MQU34 MQW34 MQY34 MRA34 MRC34 MRE34 MRG34 MRI34 MRK34 MRM34 MRO34 MRQ34 MRS34 MRU34 MRW34 MRY34 MSA34 MSC34 MSE34 MSG34 MSI34 MSK34 MSM34 MSO34 MSQ34 MSS34 MSU34 MSW34 MSY34 MTA34 MTC34 MTE34 MTG34 MTI34 MTK34 MTM34 MTO34 MTQ34 MTS34 MTU34 MTW34 MTY34 MUA34 MUC34 MUE34 MUG34 MUI34 MUK34 MUM34 MUO34 MUQ34 MUS34 MUU34 MUW34 MUY34 MVA34 MVC34 MVE34 MVG34 MVI34 MVK34 MVM34 MVO34 MVQ34 MVS34 MVU34 MVW34 MVY34 MWA34 MWC34 MWE34 MWG34 MWI34 MWK34 MWM34 MWO34 MWQ34 MWS34 MWU34 MWW34 MWY34 MXA34 MXC34 MXE34 MXG34 MXI34 MXK34 MXM34 MXO34 MXQ34 MXS34 MXU34 MXW34 MXY34 MYA34 MYC34 MYE34 MYG34 MYI34 MYK34 MYM34 MYO34 MYQ34 MYS34 MYU34 MYW34 MYY34 MZA34 MZC34 MZE34 MZG34 MZI34 MZK34 MZM34 MZO34 MZQ34 MZS34 MZU34 MZW34 MZY34 NAA34 NAC34 NAE34 NAG34 NAI34 NAK34 NAM34 NAO34 NAQ34 NAS34 NAU34 NAW34 NAY34 NBA34 NBC34 NBE34 NBG34 NBI34 NBK34 NBM34 NBO34 NBQ34 NBS34 NBU34 NBW34 NBY34 NCA34 NCC34 NCE34 NCG34 NCI34 NCK34 NCM34 NCO34 NCQ34 NCS34 NCU34 NCW34 NCY34 NDA34 NDC34 NDE34 NDG34 NDI34 NDK34 NDM34 NDO34 NDQ34 NDS34 NDU34 NDW34 NDY34 NEA34 NEC34 NEE34 NEG34 NEI34 NEK34 NEM34 NEO34 NEQ34 NES34 NEU34 NEW34 NEY34 NFA34 NFC34 NFE34 NFG34 NFI34 NFK34 NFM34 NFO34 NFQ34 NFS34 NFU34 NFW34 NFY34 NGA34 NGC34 NGE34 NGG34 NGI34 NGK34 NGM34 NGO34 NGQ34 NGS34 NGU34 NGW34 NGY34 NHA34 NHC34 NHE34 NHG34 NHI34 NHK34 NHM34 NHO34 NHQ34 NHS34 NHU34 NHW34 NHY34 NIA34 NIC34 NIE34 NIG34 NII34 NIK34 NIM34 NIO34 NIQ34 NIS34 NIU34 NIW34 NIY34 NJA34 NJC34 NJE34 NJG34 NJI34 NJK34 NJM34 NJO34 NJQ34 NJS34 NJU34 NJW34 NJY34 NKA34 NKC34 NKE34 NKG34 NKI34 NKK34 NKM34 NKO34 NKQ34 NKS34 NKU34 NKW34 NKY34 NLA34 NLC34 NLE34 NLG34 NLI34 NLK34 NLM34 NLO34 NLQ34 NLS34 NLU34 NLW34 NLY34 NMA34 NMC34 NME34 NMG34 NMI34 NMK34 NMM34 NMO34 NMQ34 NMS34 NMU34 NMW34 NMY34 NNA34 NNC34 NNE34 NNG34 NNI34 NNK34 NNM34 NNO34 NNQ34 NNS34 NNU34 NNW34 NNY34 NOA34 NOC34 NOE34 NOG34 NOI34 NOK34 NOM34 NOO34 NOQ34 NOS34 NOU34 NOW34 NOY34 NPA34 NPC34 NPE34 NPG34 NPI34 NPK34 NPM34 NPO34 NPQ34 NPS34 NPU34 NPW34 NPY34 NQA34 NQC34 NQE34 NQG34 NQI34 NQK34 NQM34 NQO34 NQQ34 NQS34 NQU34 NQW34 NQY34 NRA34 NRC34 NRE34 NRG34 NRI34 NRK34 NRM34 NRO34 NRQ34 NRS34 NRU34 NRW34 NRY34 NSA34 NSC34 NSE34 NSG34 NSI34 NSK34 NSM34 NSO34 NSQ34 NSS34 NSU34 NSW34 NSY34 NTA34 NTC34 NTE34 NTG34 NTI34 NTK34 NTM34 NTO34 NTQ34 NTS34 NTU34 NTW34 NTY34 NUA34 NUC34 NUE34 NUG34 NUI34 NUK34 NUM34 NUO34 NUQ34 NUS34 NUU34 NUW34 NUY34 NVA34 NVC34 NVE34 NVG34 NVI34 NVK34 NVM34 NVO34 NVQ34 NVS34 NVU34 NVW34 NVY34 NWA34 NWC34 NWE34 NWG34 NWI34 NWK34 NWM34 NWO34 NWQ34 NWS34 NWU34 NWW34 NWY34 NXA34 NXC34 NXE34 NXG34 NXI34 NXK34 NXM34 NXO34 NXQ34 NXS34 NXU34 NXW34 NXY34 NYA34 NYC34 NYE34 NYG34 NYI34 NYK34 NYM34 NYO34 NYQ34 NYS34 NYU34 NYW34 NYY34 NZA34 NZC34 NZE34 NZG34 NZI34 NZK34 NZM34 NZO34 NZQ34 NZS34 NZU34 NZW34 NZY34 OAA34 OAC34 OAE34 OAG34 OAI34 OAK34 OAM34 OAO34 OAQ34 OAS34 OAU34 OAW34 OAY34 OBA34 OBC34 OBE34 OBG34 OBI34 OBK34 OBM34 OBO34 OBQ34 OBS34 OBU34 OBW34 OBY34 OCA34 OCC34 OCE34 OCG34 OCI34 OCK34 OCM34 OCO34 OCQ34 OCS34 OCU34 OCW34 OCY34 ODA34 ODC34 ODE34 ODG34 ODI34 ODK34 ODM34 ODO34 ODQ34 ODS34 ODU34 ODW34 ODY34 OEA34 OEC34 OEE34 OEG34 OEI34 OEK34 OEM34 OEO34 OEQ34 OES34 OEU34 OEW34 OEY34 OFA34 OFC34 OFE34 OFG34 OFI34 OFK34 OFM34 OFO34 OFQ34 OFS34 OFU34 OFW34 OFY34 OGA34 OGC34 OGE34 OGG34 OGI34 OGK34 OGM34 OGO34 OGQ34 OGS34 OGU34 OGW34 OGY34 OHA34 OHC34 OHE34 OHG34 OHI34 OHK34 OHM34 OHO34 OHQ34 OHS34 OHU34 OHW34 OHY34 OIA34 OIC34 OIE34 OIG34 OII34 OIK34 OIM34 OIO34 OIQ34 OIS34 OIU34 OIW34 OIY34 OJA34 OJC34 OJE34 OJG34 OJI34 OJK34 OJM34 OJO34 OJQ34 OJS34 OJU34 OJW34 OJY34 OKA34 OKC34 OKE34 OKG34 OKI34 OKK34 OKM34 OKO34 OKQ34 OKS34 OKU34 OKW34 OKY34 OLA34 OLC34 OLE34 OLG34 OLI34 OLK34 OLM34 OLO34 OLQ34 OLS34 OLU34 OLW34 OLY34 OMA34 OMC34 OME34 OMG34 OMI34 OMK34 OMM34 OMO34 OMQ34 OMS34 OMU34 OMW34 OMY34 ONA34 ONC34 ONE34 ONG34 ONI34 ONK34 ONM34 ONO34 ONQ34 ONS34 ONU34 ONW34 ONY34 OOA34 OOC34 OOE34 OOG34 OOI34 OOK34 OOM34 OOO34 OOQ34 OOS34 OOU34 OOW34 OOY34 OPA34 OPC34 OPE34 OPG34 OPI34 OPK34 OPM34 OPO34 OPQ34 OPS34 OPU34 OPW34 OPY34 OQA34 OQC34 OQE34 OQG34 OQI34 OQK34 OQM34 OQO34 OQQ34 OQS34 OQU34 OQW34 OQY34 ORA34 ORC34 ORE34 ORG34 ORI34 ORK34 ORM34 ORO34 ORQ34 ORS34 ORU34 ORW34 ORY34 OSA34 OSC34 OSE34 OSG34 OSI34 OSK34 OSM34 OSO34 OSQ34 OSS34 OSU34 OSW34 OSY34 OTA34 OTC34 OTE34 OTG34 OTI34 OTK34 OTM34 OTO34 OTQ34 OTS34 OTU34 OTW34 OTY34 OUA34 OUC34 OUE34 OUG34 OUI34 OUK34 OUM34 OUO34 OUQ34 OUS34 OUU34 OUW34 OUY34 OVA34 OVC34 OVE34 OVG34 OVI34 OVK34 OVM34 OVO34 OVQ34 OVS34 OVU34 OVW34 OVY34 OWA34 OWC34 OWE34 OWG34 OWI34 OWK34 OWM34 OWO34 OWQ34 OWS34 OWU34 OWW34 OWY34 OXA34 OXC34 OXE34 OXG34 OXI34 OXK34 OXM34 OXO34 OXQ34 OXS34 OXU34 OXW34 OXY34 OYA34 OYC34 OYE34 OYG34 OYI34 OYK34 OYM34 OYO34 OYQ34 OYS34 OYU34 OYW34 OYY34 OZA34 OZC34 OZE34 OZG34 OZI34 OZK34 OZM34 OZO34 OZQ34 OZS34 OZU34 OZW34 OZY34 PAA34 PAC34 PAE34 PAG34 PAI34 PAK34 PAM34 PAO34 PAQ34 PAS34 PAU34 PAW34 PAY34 PBA34 PBC34 PBE34 PBG34 PBI34 PBK34 PBM34 PBO34 PBQ34 PBS34 PBU34 PBW34 PBY34 PCA34 PCC34 PCE34 PCG34 PCI34 PCK34 PCM34 PCO34 PCQ34 PCS34 PCU34 PCW34 PCY34 PDA34 PDC34 PDE34 PDG34 PDI34 PDK34 PDM34 PDO34 PDQ34 PDS34 PDU34 PDW34 PDY34 PEA34 PEC34 PEE34 PEG34 PEI34 PEK34 PEM34 PEO34 PEQ34 PES34 PEU34 PEW34 PEY34 PFA34 PFC34 PFE34 PFG34 PFI34 PFK34 PFM34 PFO34 PFQ34 PFS34 PFU34 PFW34 PFY34 PGA34 PGC34 PGE34 PGG34 PGI34 PGK34 PGM34 PGO34 PGQ34 PGS34 PGU34 PGW34 PGY34 PHA34 PHC34 PHE34 PHG34 PHI34 PHK34 PHM34 PHO34 PHQ34 PHS34 PHU34 PHW34 PHY34 PIA34 PIC34 PIE34 PIG34 PII34 PIK34 PIM34 PIO34 PIQ34 PIS34 PIU34 PIW34 PIY34 PJA34 PJC34 PJE34 PJG34 PJI34 PJK34 PJM34 PJO34 PJQ34 PJS34 PJU34 PJW34 PJY34 PKA34 PKC34 PKE34 PKG34 PKI34 PKK34 PKM34 PKO34 PKQ34 PKS34 PKU34 PKW34 PKY34 PLA34 PLC34 PLE34 PLG34 PLI34 PLK34 PLM34 PLO34 PLQ34 PLS34 PLU34 PLW34 PLY34 PMA34 PMC34 PME34 PMG34 PMI34 PMK34 PMM34 PMO34 PMQ34 PMS34 PMU34 PMW34 PMY34 PNA34 PNC34 PNE34 PNG34 PNI34 PNK34 PNM34 PNO34 PNQ34 PNS34 PNU34 PNW34 PNY34 POA34 POC34 POE34 POG34 POI34 POK34 POM34 POO34 POQ34 POS34 POU34 POW34 POY34 PPA34 PPC34 PPE34 PPG34 PPI34 PPK34 PPM34 PPO34 PPQ34 PPS34 PPU34 PPW34 PPY34 PQA34 PQC34 PQE34 PQG34 PQI34 PQK34 PQM34 PQO34 PQQ34 PQS34 PQU34 PQW34 PQY34 PRA34 PRC34 PRE34 PRG34 PRI34 PRK34 PRM34 PRO34 PRQ34 PRS34 PRU34 PRW34 PRY34 PSA34 PSC34 PSE34 PSG34 PSI34 PSK34 PSM34 PSO34 PSQ34 PSS34 PSU34 PSW34 PSY34 PTA34 PTC34 PTE34 PTG34 PTI34 PTK34 PTM34 PTO34 PTQ34 PTS34 PTU34 PTW34 PTY34 PUA34 PUC34 PUE34 PUG34 PUI34 PUK34 PUM34 PUO34 PUQ34 PUS34 PUU34 PUW34 PUY34 PVA34 PVC34 PVE34 PVG34 PVI34 PVK34 PVM34 PVO34 PVQ34 PVS34 PVU34 PVW34 PVY34 PWA34 PWC34 PWE34 PWG34 PWI34 PWK34 PWM34 PWO34 PWQ34 PWS34 PWU34 PWW34 PWY34 PXA34 PXC34 PXE34 PXG34 PXI34 PXK34 PXM34 PXO34 PXQ34 PXS34 PXU34 PXW34 PXY34 PYA34 PYC34 PYE34 PYG34 PYI34 PYK34 PYM34 PYO34 PYQ34 PYS34 PYU34 PYW34 PYY34 PZA34 PZC34 PZE34 PZG34 PZI34 PZK34 PZM34 PZO34 PZQ34 PZS34 PZU34 PZW34 PZY34 QAA34 QAC34 QAE34 QAG34 QAI34 QAK34 QAM34 QAO34 QAQ34 QAS34 QAU34 QAW34 QAY34 QBA34 QBC34 QBE34 QBG34 QBI34 QBK34 QBM34 QBO34 QBQ34 QBS34 QBU34 QBW34 QBY34 QCA34 QCC34 QCE34 QCG34 QCI34 QCK34 QCM34 QCO34 QCQ34 QCS34 QCU34 QCW34 QCY34 QDA34 QDC34 QDE34 QDG34 QDI34 QDK34 QDM34 QDO34 QDQ34 QDS34 QDU34 QDW34 QDY34 QEA34 QEC34 QEE34 QEG34 QEI34 QEK34 QEM34 QEO34 QEQ34 QES34 QEU34 QEW34 QEY34 QFA34 QFC34 QFE34 QFG34 QFI34 QFK34 QFM34 QFO34 QFQ34 QFS34 QFU34 QFW34 QFY34 QGA34 QGC34 QGE34 QGG34 QGI34 QGK34 QGM34 QGO34 QGQ34 QGS34 QGU34 QGW34 QGY34 QHA34 QHC34 QHE34 QHG34 QHI34 QHK34 QHM34 QHO34 QHQ34 QHS34 QHU34 QHW34 QHY34 QIA34 QIC34 QIE34 QIG34 QII34 QIK34 QIM34 QIO34 QIQ34 QIS34 QIU34 QIW34 QIY34 QJA34 QJC34 QJE34 QJG34 QJI34 QJK34 QJM34 QJO34 QJQ34 QJS34 QJU34 QJW34 QJY34 QKA34 QKC34 QKE34 QKG34 QKI34 QKK34 QKM34 QKO34 QKQ34 QKS34 QKU34 QKW34 QKY34 QLA34 QLC34 QLE34 QLG34 QLI34 QLK34 QLM34 QLO34 QLQ34 QLS34 QLU34 QLW34 QLY34 QMA34 QMC34 QME34 QMG34 QMI34 QMK34 QMM34 QMO34 QMQ34 QMS34 QMU34 QMW34 QMY34 QNA34 QNC34 QNE34 QNG34 QNI34 QNK34 QNM34 QNO34 QNQ34 QNS34 QNU34 QNW34 QNY34 QOA34 QOC34 QOE34 QOG34 QOI34 QOK34 QOM34 QOO34 QOQ34 QOS34 QOU34 QOW34 QOY34 QPA34 QPC34 QPE34 QPG34 QPI34 QPK34 QPM34 QPO34 QPQ34 QPS34 QPU34 QPW34 QPY34 QQA34 QQC34 QQE34 QQG34 QQI34 QQK34 QQM34 QQO34 QQQ34 QQS34 QQU34 QQW34 QQY34 QRA34 QRC34 QRE34 QRG34 QRI34 QRK34 QRM34 QRO34 QRQ34 QRS34 QRU34 QRW34 QRY34 QSA34 QSC34 QSE34 QSG34 QSI34 QSK34 QSM34 QSO34 QSQ34 QSS34 QSU34 QSW34 QSY34 QTA34 QTC34 QTE34 QTG34 QTI34 QTK34 QTM34 QTO34 QTQ34 QTS34 QTU34 QTW34 QTY34 QUA34 QUC34 QUE34 QUG34 QUI34 QUK34 QUM34 QUO34 QUQ34 QUS34 QUU34 QUW34 QUY34 QVA34 QVC34 QVE34 QVG34 QVI34 QVK34 QVM34 QVO34 QVQ34 QVS34 QVU34 QVW34 QVY34 QWA34 QWC34 QWE34 QWG34 QWI34 QWK34 QWM34 QWO34 QWQ34 QWS34 QWU34 QWW34 QWY34 QXA34 QXC34 QXE34 QXG34 QXI34 QXK34 QXM34 QXO34 QXQ34 QXS34 QXU34 QXW34 QXY34 QYA34 QYC34 QYE34 QYG34 QYI34 QYK34 QYM34 QYO34 QYQ34 QYS34 QYU34 QYW34 QYY34 QZA34 QZC34 QZE34 QZG34 QZI34 QZK34 QZM34 QZO34 QZQ34 QZS34 QZU34 QZW34 QZY34 RAA34 RAC34 RAE34 RAG34 RAI34 RAK34 RAM34 RAO34 RAQ34 RAS34 RAU34 RAW34 RAY34 RBA34 RBC34 RBE34 RBG34 RBI34 RBK34 RBM34 RBO34 RBQ34 RBS34 RBU34 RBW34 RBY34 RCA34 RCC34 RCE34 RCG34 RCI34 RCK34 RCM34 RCO34 RCQ34 RCS34 RCU34 RCW34 RCY34 RDA34 RDC34 RDE34 RDG34 RDI34 RDK34 RDM34 RDO34 RDQ34 RDS34 RDU34 RDW34 RDY34 REA34 REC34 REE34 REG34 REI34 REK34 REM34 REO34 REQ34 RES34 REU34 REW34 REY34 RFA34 RFC34 RFE34 RFG34 RFI34 RFK34 RFM34 RFO34 RFQ34 RFS34 RFU34 RFW34 RFY34 RGA34 RGC34 RGE34 RGG34 RGI34 RGK34 RGM34 RGO34 RGQ34 RGS34 RGU34 RGW34 RGY34 RHA34 RHC34 RHE34 RHG34 RHI34 RHK34 RHM34 RHO34 RHQ34 RHS34 RHU34 RHW34 RHY34 RIA34 RIC34 RIE34 RIG34 RII34 RIK34 RIM34 RIO34 RIQ34 RIS34 RIU34 RIW34 RIY34 RJA34 RJC34 RJE34 RJG34 RJI34 RJK34 RJM34 RJO34 RJQ34 RJS34 RJU34 RJW34 RJY34 RKA34 RKC34 RKE34 RKG34 RKI34 RKK34 RKM34 RKO34 RKQ34 RKS34 RKU34 RKW34 RKY34 RLA34 RLC34 RLE34 RLG34 RLI34 RLK34 RLM34 RLO34 RLQ34 RLS34 RLU34 RLW34 RLY34 RMA34 RMC34 RME34 RMG34 RMI34 RMK34 RMM34 RMO34 RMQ34 RMS34 RMU34 RMW34 RMY34 RNA34 RNC34 RNE34 RNG34 RNI34 RNK34 RNM34 RNO34 RNQ34 RNS34 RNU34 RNW34 RNY34 ROA34 ROC34 ROE34 ROG34 ROI34 ROK34 ROM34 ROO34 ROQ34 ROS34 ROU34 ROW34 ROY34 RPA34 RPC34 RPE34 RPG34 RPI34 RPK34 RPM34 RPO34 RPQ34 RPS34 RPU34 RPW34 RPY34 RQA34 RQC34 RQE34 RQG34 RQI34 RQK34 RQM34 RQO34 RQQ34 RQS34 RQU34 RQW34 RQY34 RRA34 RRC34 RRE34 RRG34 RRI34 RRK34 RRM34 RRO34 RRQ34 RRS34 RRU34 RRW34 RRY34 RSA34 RSC34 RSE34 RSG34 RSI34 RSK34 RSM34 RSO34 RSQ34 RSS34 RSU34 RSW34 RSY34 RTA34 RTC34 RTE34 RTG34 RTI34 RTK34 RTM34 RTO34 RTQ34 RTS34 RTU34 RTW34 RTY34 RUA34 RUC34 RUE34 RUG34 RUI34 RUK34 RUM34 RUO34 RUQ34 RUS34 RUU34 RUW34 RUY34 RVA34 RVC34 RVE34 RVG34 RVI34 RVK34 RVM34 RVO34 RVQ34 RVS34 RVU34 RVW34 RVY34 RWA34 RWC34 RWE34 RWG34 RWI34 RWK34 RWM34 RWO34 RWQ34 RWS34 RWU34 RWW34 RWY34 RXA34 RXC34 RXE34 RXG34 RXI34 RXK34 RXM34 RXO34 RXQ34 RXS34 RXU34 RXW34 RXY34 RYA34 RYC34 RYE34 RYG34 RYI34 RYK34 RYM34 RYO34 RYQ34 RYS34 RYU34 RYW34 RYY34 RZA34 RZC34 RZE34 RZG34 RZI34 RZK34 RZM34 RZO34 RZQ34 RZS34 RZU34 RZW34 RZY34 SAA34 SAC34 SAE34 SAG34 SAI34 SAK34 SAM34 SAO34 SAQ34 SAS34 SAU34 SAW34 SAY34 SBA34 SBC34 SBE34 SBG34 SBI34 SBK34 SBM34 SBO34 SBQ34 SBS34 SBU34 SBW34 SBY34 SCA34 SCC34 SCE34 SCG34 SCI34 SCK34 SCM34 SCO34 SCQ34 SCS34 SCU34 SCW34 SCY34 SDA34 SDC34 SDE34 SDG34 SDI34 SDK34 SDM34 SDO34 SDQ34 SDS34 SDU34 SDW34 SDY34 SEA34 SEC34 SEE34 SEG34 SEI34 SEK34 SEM34 SEO34 SEQ34 SES34 SEU34 SEW34 SEY34 SFA34 SFC34 SFE34 SFG34 SFI34 SFK34 SFM34 SFO34 SFQ34 SFS34 SFU34 SFW34 SFY34 SGA34 SGC34 SGE34 SGG34 SGI34 SGK34 SGM34 SGO34 SGQ34 SGS34 SGU34 SGW34 SGY34 SHA34 SHC34 SHE34 SHG34 SHI34 SHK34 SHM34 SHO34 SHQ34 SHS34 SHU34 SHW34 SHY34 SIA34 SIC34 SIE34 SIG34 SII34 SIK34 SIM34 SIO34 SIQ34 SIS34 SIU34 SIW34 SIY34 SJA34 SJC34 SJE34 SJG34 SJI34 SJK34 SJM34 SJO34 SJQ34 SJS34 SJU34 SJW34 SJY34 SKA34 SKC34 SKE34 SKG34 SKI34 SKK34 SKM34 SKO34 SKQ34 SKS34 SKU34 SKW34 SKY34 SLA34 SLC34 SLE34 SLG34 SLI34 SLK34 SLM34 SLO34 SLQ34 SLS34 SLU34 SLW34 SLY34 SMA34 SMC34 SME34 SMG34 SMI34 SMK34 SMM34 SMO34 SMQ34 SMS34 SMU34 SMW34 SMY34 SNA34 SNC34 SNE34 SNG34 SNI34 SNK34 SNM34 SNO34 SNQ34 SNS34 SNU34 SNW34 SNY34 SOA34 SOC34 SOE34 SOG34 SOI34 SOK34 SOM34 SOO34 SOQ34 SOS34 SOU34 SOW34 SOY34 SPA34 SPC34 SPE34 SPG34 SPI34 SPK34 SPM34 SPO34 SPQ34 SPS34 SPU34 SPW34 SPY34 SQA34 SQC34 SQE34 SQG34 SQI34 SQK34 SQM34 SQO34 SQQ34 SQS34 SQU34 SQW34 SQY34 SRA34 SRC34 SRE34 SRG34 SRI34 SRK34 SRM34 SRO34 SRQ34 SRS34 SRU34 SRW34 SRY34 SSA34 SSC34 SSE34 SSG34 SSI34 SSK34 SSM34 SSO34 SSQ34 SSS34 SSU34 SSW34 SSY34 STA34 STC34 STE34 STG34 STI34 STK34 STM34 STO34 STQ34 STS34 STU34 STW34 STY34 SUA34 SUC34 SUE34 SUG34 SUI34 SUK34 SUM34 SUO34 SUQ34 SUS34 SUU34 SUW34 SUY34 SVA34 SVC34 SVE34 SVG34 SVI34 SVK34 SVM34 SVO34 SVQ34 SVS34 SVU34 SVW34 SVY34 SWA34 SWC34 SWE34 SWG34 SWI34 SWK34 SWM34 SWO34 SWQ34 SWS34 SWU34 SWW34 SWY34 SXA34 SXC34 SXE34 SXG34 SXI34 SXK34 SXM34 SXO34 SXQ34 SXS34 SXU34 SXW34 SXY34 SYA34 SYC34 SYE34 SYG34 SYI34 SYK34 SYM34 SYO34 SYQ34 SYS34 SYU34 SYW34 SYY34 SZA34 SZC34 SZE34 SZG34 SZI34 SZK34 SZM34 SZO34 SZQ34 SZS34 SZU34 SZW34 SZY34 TAA34 TAC34 TAE34 TAG34 TAI34 TAK34 TAM34 TAO34 TAQ34 TAS34 TAU34 TAW34 TAY34 TBA34 TBC34 TBE34 TBG34 TBI34 TBK34 TBM34 TBO34 TBQ34 TBS34 TBU34 TBW34 TBY34 TCA34 TCC34 TCE34 TCG34 TCI34 TCK34 TCM34 TCO34 TCQ34 TCS34 TCU34 TCW34 TCY34 TDA34 TDC34 TDE34 TDG34 TDI34 TDK34 TDM34 TDO34 TDQ34 TDS34 TDU34 TDW34 TDY34 TEA34 TEC34 TEE34 TEG34 TEI34 TEK34 TEM34 TEO34 TEQ34 TES34 TEU34 TEW34 TEY34 TFA34 TFC34 TFE34 TFG34 TFI34 TFK34 TFM34 TFO34 TFQ34 TFS34 TFU34 TFW34 TFY34 TGA34 TGC34 TGE34 TGG34 TGI34 TGK34 TGM34 TGO34 TGQ34 TGS34 TGU34 TGW34 TGY34 THA34 THC34 THE34 THG34 THI34 THK34 THM34 THO34 THQ34 THS34 THU34 THW34 THY34 TIA34 TIC34 TIE34 TIG34 TII34 TIK34 TIM34 TIO34 TIQ34 TIS34 TIU34 TIW34 TIY34 TJA34 TJC34 TJE34 TJG34 TJI34 TJK34 TJM34 TJO34 TJQ34 TJS34 TJU34 TJW34 TJY34 TKA34 TKC34 TKE34 TKG34 TKI34 TKK34 TKM34 TKO34 TKQ34 TKS34 TKU34 TKW34 TKY34 TLA34 TLC34 TLE34 TLG34 TLI34 TLK34 TLM34 TLO34 TLQ34 TLS34 TLU34 TLW34 TLY34 TMA34 TMC34 TME34 TMG34 TMI34 TMK34 TMM34 TMO34 TMQ34 TMS34 TMU34 TMW34 TMY34 TNA34 TNC34 TNE34 TNG34 TNI34 TNK34 TNM34 TNO34 TNQ34 TNS34 TNU34 TNW34 TNY34 TOA34 TOC34 TOE34 TOG34 TOI34 TOK34 TOM34 TOO34 TOQ34 TOS34 TOU34 TOW34 TOY34 TPA34 TPC34 TPE34 TPG34 TPI34 TPK34 TPM34 TPO34 TPQ34 TPS34 TPU34 TPW34 TPY34 TQA34 TQC34 TQE34 TQG34 TQI34 TQK34 TQM34 TQO34 TQQ34 TQS34 TQU34 TQW34 TQY34 TRA34 TRC34 TRE34 TRG34 TRI34 TRK34 TRM34 TRO34 TRQ34 TRS34 TRU34 TRW34 TRY34 TSA34 TSC34 TSE34 TSG34 TSI34 TSK34 TSM34 TSO34 TSQ34 TSS34 TSU34 TSW34 TSY34 TTA34 TTC34 TTE34 TTG34 TTI34 TTK34 TTM34 TTO34 TTQ34 TTS34 TTU34 TTW34 TTY34 TUA34 TUC34 TUE34 TUG34 TUI34 TUK34 TUM34 TUO34 TUQ34 TUS34 TUU34 TUW34 TUY34 TVA34 TVC34 TVE34 TVG34 TVI34 TVK34 TVM34 TVO34 TVQ34 TVS34 TVU34 TVW34 TVY34 TWA34 TWC34 TWE34 TWG34 TWI34 TWK34 TWM34 TWO34 TWQ34 TWS34 TWU34 TWW34 TWY34 TXA34 TXC34 TXE34 TXG34 TXI34 TXK34 TXM34 TXO34 TXQ34 TXS34 TXU34 TXW34 TXY34 TYA34 TYC34 TYE34 TYG34 TYI34 TYK34 TYM34 TYO34 TYQ34 TYS34 TYU34 TYW34 TYY34 TZA34 TZC34 TZE34 TZG34 TZI34 TZK34 TZM34 TZO34 TZQ34 TZS34 TZU34 TZW34 TZY34 UAA34 UAC34 UAE34 UAG34 UAI34 UAK34 UAM34 UAO34 UAQ34 UAS34 UAU34 UAW34 UAY34 UBA34 UBC34 UBE34 UBG34 UBI34 UBK34 UBM34 UBO34 UBQ34 UBS34 UBU34 UBW34 UBY34 UCA34 UCC34 UCE34 UCG34 UCI34 UCK34 UCM34 UCO34 UCQ34 UCS34 UCU34 UCW34 UCY34 UDA34 UDC34 UDE34 UDG34 UDI34 UDK34 UDM34 UDO34 UDQ34 UDS34 UDU34 UDW34 UDY34 UEA34 UEC34 UEE34 UEG34 UEI34 UEK34 UEM34 UEO34 UEQ34 UES34 UEU34 UEW34 UEY34 UFA34 UFC34 UFE34 UFG34 UFI34 UFK34 UFM34 UFO34 UFQ34 UFS34 UFU34 UFW34 UFY34 UGA34 UGC34 UGE34 UGG34 UGI34 UGK34 UGM34 UGO34 UGQ34 UGS34 UGU34 UGW34 UGY34 UHA34 UHC34 UHE34 UHG34 UHI34 UHK34 UHM34 UHO34 UHQ34 UHS34 UHU34 UHW34 UHY34 UIA34 UIC34 UIE34 UIG34 UII34 UIK34 UIM34 UIO34 UIQ34 UIS34 UIU34 UIW34 UIY34 UJA34 UJC34 UJE34 UJG34 UJI34 UJK34 UJM34 UJO34 UJQ34 UJS34 UJU34 UJW34 UJY34 UKA34 UKC34 UKE34 UKG34 UKI34 UKK34 UKM34 UKO34 UKQ34 UKS34 UKU34 UKW34 UKY34 ULA34 ULC34 ULE34 ULG34 ULI34 ULK34 ULM34 ULO34 ULQ34 ULS34 ULU34 ULW34 ULY34 UMA34 UMC34 UME34 UMG34 UMI34 UMK34 UMM34 UMO34 UMQ34 UMS34 UMU34 UMW34 UMY34 UNA34 UNC34 UNE34 UNG34 UNI34 UNK34 UNM34 UNO34 UNQ34 UNS34 UNU34 UNW34 UNY34 UOA34 UOC34 UOE34 UOG34 UOI34 UOK34 UOM34 UOO34 UOQ34 UOS34 UOU34 UOW34 UOY34 UPA34 UPC34 UPE34 UPG34 UPI34 UPK34 UPM34 UPO34 UPQ34 UPS34 UPU34 UPW34 UPY34 UQA34 UQC34 UQE34 UQG34 UQI34 UQK34 UQM34 UQO34 UQQ34 UQS34 UQU34 UQW34 UQY34 URA34 URC34 URE34 URG34 URI34 URK34 URM34 URO34 URQ34 URS34 URU34 URW34 URY34 USA34 USC34 USE34 USG34 USI34 USK34 USM34 USO34 USQ34 USS34 USU34 USW34 USY34 UTA34 UTC34 UTE34 UTG34 UTI34 UTK34 UTM34 UTO34 UTQ34 UTS34 UTU34 UTW34 UTY34 UUA34 UUC34 UUE34 UUG34 UUI34 UUK34 UUM34 UUO34 UUQ34 UUS34 UUU34 UUW34 UUY34 UVA34 UVC34 UVE34 UVG34 UVI34 UVK34 UVM34 UVO34 UVQ34 UVS34 UVU34 UVW34 UVY34 UWA34 UWC34 UWE34 UWG34 UWI34 UWK34 UWM34 UWO34 UWQ34 UWS34 UWU34 UWW34 UWY34 UXA34 UXC34 UXE34 UXG34 UXI34 UXK34 UXM34 UXO34 UXQ34 UXS34 UXU34 UXW34 UXY34 UYA34 UYC34 UYE34 UYG34 UYI34 UYK34 UYM34 UYO34 UYQ34 UYS34 UYU34 UYW34 UYY34 UZA34 UZC34 UZE34 UZG34 UZI34 UZK34 UZM34 UZO34 UZQ34 UZS34 UZU34 UZW34 UZY34 VAA34 VAC34 VAE34 VAG34 VAI34 VAK34 VAM34 VAO34 VAQ34 VAS34 VAU34 VAW34 VAY34 VBA34 VBC34 VBE34 VBG34 VBI34 VBK34 VBM34 VBO34 VBQ34 VBS34 VBU34 VBW34 VBY34 VCA34 VCC34 VCE34 VCG34 VCI34 VCK34 VCM34 VCO34 VCQ34 VCS34 VCU34 VCW34 VCY34 VDA34 VDC34 VDE34 VDG34 VDI34 VDK34 VDM34 VDO34 VDQ34 VDS34 VDU34 VDW34 VDY34 VEA34 VEC34 VEE34 VEG34 VEI34 VEK34 VEM34 VEO34 VEQ34 VES34 VEU34 VEW34 VEY34 VFA34 VFC34 VFE34 VFG34 VFI34 VFK34 VFM34 VFO34 VFQ34 VFS34 VFU34 VFW34 VFY34 VGA34 VGC34 VGE34 VGG34 VGI34 VGK34 VGM34 VGO34 VGQ34 VGS34 VGU34 VGW34 VGY34 VHA34 VHC34 VHE34 VHG34 VHI34 VHK34 VHM34 VHO34 VHQ34 VHS34 VHU34 VHW34 VHY34 VIA34 VIC34 VIE34 VIG34 VII34 VIK34 VIM34 VIO34 VIQ34 VIS34 VIU34 VIW34 VIY34 VJA34 VJC34 VJE34 VJG34 VJI34 VJK34 VJM34 VJO34 VJQ34 VJS34 VJU34 VJW34 VJY34 VKA34 VKC34 VKE34 VKG34 VKI34 VKK34 VKM34 VKO34 VKQ34 VKS34 VKU34 VKW34 VKY34 VLA34 VLC34 VLE34 VLG34 VLI34 VLK34 VLM34 VLO34 VLQ34 VLS34 VLU34 VLW34 VLY34 VMA34 VMC34 VME34 VMG34 VMI34 VMK34 VMM34 VMO34 VMQ34 VMS34 VMU34 VMW34 VMY34 VNA34 VNC34 VNE34 VNG34 VNI34 VNK34 VNM34 VNO34 VNQ34 VNS34 VNU34 VNW34 VNY34 VOA34 VOC34 VOE34 VOG34 VOI34 VOK34 VOM34 VOO34 VOQ34 VOS34 VOU34 VOW34 VOY34 VPA34 VPC34 VPE34 VPG34 VPI34 VPK34 VPM34 VPO34 VPQ34 VPS34 VPU34 VPW34 VPY34 VQA34 VQC34 VQE34 VQG34 VQI34 VQK34 VQM34 VQO34 VQQ34 VQS34 VQU34 VQW34 VQY34 VRA34 VRC34 VRE34 VRG34 VRI34 VRK34 VRM34 VRO34 VRQ34 VRS34 VRU34 VRW34 VRY34 VSA34 VSC34 VSE34 VSG34 VSI34 VSK34 VSM34 VSO34 VSQ34 VSS34 VSU34 VSW34 VSY34 VTA34 VTC34 VTE34 VTG34 VTI34 VTK34 VTM34 VTO34 VTQ34 VTS34 VTU34 VTW34 VTY34 VUA34 VUC34 VUE34 VUG34 VUI34 VUK34 VUM34 VUO34 VUQ34 VUS34 VUU34 VUW34 VUY34 VVA34 VVC34 VVE34 VVG34 VVI34 VVK34 VVM34 VVO34 VVQ34 VVS34 VVU34 VVW34 VVY34 VWA34 VWC34 VWE34 VWG34 VWI34 VWK34 VWM34 VWO34 VWQ34 VWS34 VWU34 VWW34 VWY34 VXA34 VXC34 VXE34 VXG34 VXI34 VXK34 VXM34 VXO34 VXQ34 VXS34 VXU34 VXW34 VXY34 VYA34 VYC34 VYE34 VYG34 VYI34 VYK34 VYM34 VYO34 VYQ34 VYS34 VYU34 VYW34 VYY34 VZA34 VZC34 VZE34 VZG34 VZI34 VZK34 VZM34 VZO34 VZQ34 VZS34 VZU34 VZW34 VZY34 WAA34 WAC34 WAE34 WAG34 WAI34 WAK34 WAM34 WAO34 WAQ34 WAS34 WAU34 WAW34 WAY34 WBA34 WBC34 WBE34 WBG34 WBI34 WBK34 WBM34 WBO34 WBQ34 WBS34 WBU34 WBW34 WBY34 WCA34 WCC34 WCE34 WCG34 WCI34 WCK34 WCM34 WCO34 WCQ34 WCS34 WCU34 WCW34 WCY34 WDA34 WDC34 WDE34 WDG34 WDI34 WDK34 WDM34 WDO34 WDQ34 WDS34 WDU34 WDW34 WDY34 WEA34 WEC34 WEE34 WEG34 WEI34 WEK34 WEM34 WEO34 WEQ34 WES34 WEU34 WEW34 WEY34 WFA34 WFC34 WFE34 WFG34 WFI34 WFK34 WFM34 WFO34 WFQ34 WFS34 WFU34 WFW34 WFY34 WGA34 WGC34 WGE34 WGG34 WGI34 WGK34 WGM34 WGO34 WGQ34 WGS34 WGU34 WGW34 WGY34 WHA34 WHC34 WHE34 WHG34 WHI34 WHK34 WHM34 WHO34 WHQ34 WHS34 WHU34 WHW34 WHY34 WIA34 WIC34 WIE34 WIG34 WII34 WIK34 WIM34 WIO34 WIQ34 WIS34 WIU34 WIW34 WIY34 WJA34 WJC34 WJE34 WJG34 WJI34 WJK34 WJM34 WJO34 WJQ34 WJS34 WJU34 WJW34 WJY34 WKA34 WKC34 WKE34 WKG34 WKI34 WKK34 WKM34 WKO34 WKQ34 WKS34 WKU34 WKW34 WKY34 WLA34 WLC34 WLE34 WLG34 WLI34 WLK34 WLM34 WLO34 WLQ34 WLS34 WLU34 WLW34 WLY34 WMA34 WMC34 WME34 WMG34 WMI34 WMK34 WMM34 WMO34 WMQ34 WMS34 WMU34 WMW34 WMY34 WNA34 WNC34 WNE34 WNG34 WNI34 WNK34 WNM34 WNO34 WNQ34 WNS34 WNU34 WNW34 WNY34 WOA34 WOC34 WOE34 WOG34 WOI34 WOK34 WOM34 WOO34 WOQ34 WOS34 WOU34 WOW34 WOY34 WPA34 WPC34 WPE34 WPG34 WPI34 WPK34 WPM34 WPO34 WPQ34 WPS34 WPU34 WPW34 WPY34 WQA34 WQC34 WQE34 WQG34 WQI34 WQK34 WQM34 WQO34 WQQ34 WQS34 WQU34 WQW34 WQY34 WRA34 WRC34 WRE34 WRG34 WRI34 WRK34 WRM34 WRO34 WRQ34 WRS34 WRU34 WRW34 WRY34 WSA34 WSC34 WSE34 WSG34 WSI34 WSK34 WSM34 WSO34 WSQ34 WSS34 WSU34 WSW34 WSY34 WTA34 WTC34 WTE34 WTG34 WTI34 WTK34 WTM34 WTO34 WTQ34 WTS34 WTU34 WTW34 WTY34 WUA34 WUC34 WUE34 WUG34 WUI34 WUK34 WUM34 WUO34 WUQ34 WUS34 WUU34 WUW34 WUY34 WVA34 WVC34 WVE34 WVG34 WVI34 WVK34 WVM34 WVO34 WVQ34 WVS34 WVU34 WVW34 WVY34 WWA34 WWC34 WWE34 WWG34 WWI34 WWK34 WWM34 WWO34 WWQ34 WWS34 WWU34 WWW34 WWY34 WXA34 WXC34 WXE34 WXG34 WXI34 WXK34 WXM34 WXO34 WXQ34 WXS34 WXU34 WXW34 WXY34 WYA34 WYC34 WYE34 WYG34 WYI34 WYK34 WYM34 WYO34 WYQ34 WYS34 WYU34 WYW34 WYY34 WZA34 WZC34 WZE34 WZG34 WZI34 WZK34 WZM34 WZO34 WZQ34 WZS34 WZU34 WZW34 WZY34 XAA34 XAC34 XAE34 XAG34 XAI34 XAK34 XAM34 XAO34 XAQ34 XAS34 XAU34 XAW34 XAY34 XBA34 XBC34 XBE34 XBG34 XBI34 XBK34 XBM34 XBO34 XBQ34 XBS34 XBU34 XBW34 XBY34 XCA34 XCC34 XCE34 XCG34 XCI34 XCK34 XCM34 XCO34 XCQ34 XCS34 XCU34 XCW34 XCY34 XDA34 XDC34 XDE34 XDG34 XDI34 XDK34 XDM34 XDO34 XDQ34 XDS34 XDU34 XDW34 XDY34 XEA34 XEC34 XEE34 XEG34 XEI34 XEK34 XEM34 XEO34 XEQ34 XES34 XEU34 XEW34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theme="9" tint="0.59999389629810485"/>
    <pageSetUpPr autoPageBreaks="0" fitToPage="1"/>
  </sheetPr>
  <dimension ref="A1:L79"/>
  <sheetViews>
    <sheetView showGridLines="0" view="pageBreakPreview" zoomScaleNormal="100" zoomScaleSheetLayoutView="100" workbookViewId="0">
      <selection activeCell="E11" sqref="E11:F11"/>
    </sheetView>
  </sheetViews>
  <sheetFormatPr defaultRowHeight="13"/>
  <cols>
    <col min="1" max="1" width="4.1796875" style="17" customWidth="1"/>
    <col min="2" max="2" width="4.08984375" style="17" customWidth="1"/>
    <col min="3" max="4" width="20.36328125" style="17" customWidth="1"/>
    <col min="5" max="5" width="15" style="17" customWidth="1"/>
    <col min="6" max="6" width="9.90625" style="17" customWidth="1"/>
    <col min="7" max="7" width="21.6328125" style="17" customWidth="1"/>
    <col min="8" max="8" width="12.6328125" style="17" customWidth="1"/>
    <col min="9" max="9" width="9.90625" style="17" bestFit="1" customWidth="1"/>
    <col min="10" max="10" width="16.81640625" style="17" bestFit="1" customWidth="1"/>
    <col min="11" max="11" width="13.453125" style="17" bestFit="1" customWidth="1"/>
    <col min="12" max="13" width="9" style="17"/>
    <col min="14" max="14" width="19.36328125" style="17" customWidth="1"/>
    <col min="15" max="256" width="9" style="17"/>
    <col min="257" max="257" width="3.6328125" style="17" customWidth="1"/>
    <col min="258" max="258" width="4.1796875" style="17" customWidth="1"/>
    <col min="259" max="259" width="4.08984375" style="17" customWidth="1"/>
    <col min="260" max="260" width="25.08984375" style="17" customWidth="1"/>
    <col min="261" max="261" width="32.08984375" style="17" customWidth="1"/>
    <col min="262" max="264" width="6.08984375" style="17" customWidth="1"/>
    <col min="265" max="265" width="14.81640625" style="17" customWidth="1"/>
    <col min="266" max="267" width="9.08984375" style="17" customWidth="1"/>
    <col min="268" max="512" width="9" style="17"/>
    <col min="513" max="513" width="3.6328125" style="17" customWidth="1"/>
    <col min="514" max="514" width="4.1796875" style="17" customWidth="1"/>
    <col min="515" max="515" width="4.08984375" style="17" customWidth="1"/>
    <col min="516" max="516" width="25.08984375" style="17" customWidth="1"/>
    <col min="517" max="517" width="32.08984375" style="17" customWidth="1"/>
    <col min="518" max="520" width="6.08984375" style="17" customWidth="1"/>
    <col min="521" max="521" width="14.81640625" style="17" customWidth="1"/>
    <col min="522" max="523" width="9.08984375" style="17" customWidth="1"/>
    <col min="524" max="768" width="9" style="17"/>
    <col min="769" max="769" width="3.6328125" style="17" customWidth="1"/>
    <col min="770" max="770" width="4.1796875" style="17" customWidth="1"/>
    <col min="771" max="771" width="4.08984375" style="17" customWidth="1"/>
    <col min="772" max="772" width="25.08984375" style="17" customWidth="1"/>
    <col min="773" max="773" width="32.08984375" style="17" customWidth="1"/>
    <col min="774" max="776" width="6.08984375" style="17" customWidth="1"/>
    <col min="777" max="777" width="14.81640625" style="17" customWidth="1"/>
    <col min="778" max="779" width="9.08984375" style="17" customWidth="1"/>
    <col min="780" max="1024" width="9" style="17"/>
    <col min="1025" max="1025" width="3.6328125" style="17" customWidth="1"/>
    <col min="1026" max="1026" width="4.1796875" style="17" customWidth="1"/>
    <col min="1027" max="1027" width="4.08984375" style="17" customWidth="1"/>
    <col min="1028" max="1028" width="25.08984375" style="17" customWidth="1"/>
    <col min="1029" max="1029" width="32.08984375" style="17" customWidth="1"/>
    <col min="1030" max="1032" width="6.08984375" style="17" customWidth="1"/>
    <col min="1033" max="1033" width="14.81640625" style="17" customWidth="1"/>
    <col min="1034" max="1035" width="9.08984375" style="17" customWidth="1"/>
    <col min="1036" max="1280" width="9" style="17"/>
    <col min="1281" max="1281" width="3.6328125" style="17" customWidth="1"/>
    <col min="1282" max="1282" width="4.1796875" style="17" customWidth="1"/>
    <col min="1283" max="1283" width="4.08984375" style="17" customWidth="1"/>
    <col min="1284" max="1284" width="25.08984375" style="17" customWidth="1"/>
    <col min="1285" max="1285" width="32.08984375" style="17" customWidth="1"/>
    <col min="1286" max="1288" width="6.08984375" style="17" customWidth="1"/>
    <col min="1289" max="1289" width="14.81640625" style="17" customWidth="1"/>
    <col min="1290" max="1291" width="9.08984375" style="17" customWidth="1"/>
    <col min="1292" max="1536" width="9" style="17"/>
    <col min="1537" max="1537" width="3.6328125" style="17" customWidth="1"/>
    <col min="1538" max="1538" width="4.1796875" style="17" customWidth="1"/>
    <col min="1539" max="1539" width="4.08984375" style="17" customWidth="1"/>
    <col min="1540" max="1540" width="25.08984375" style="17" customWidth="1"/>
    <col min="1541" max="1541" width="32.08984375" style="17" customWidth="1"/>
    <col min="1542" max="1544" width="6.08984375" style="17" customWidth="1"/>
    <col min="1545" max="1545" width="14.81640625" style="17" customWidth="1"/>
    <col min="1546" max="1547" width="9.08984375" style="17" customWidth="1"/>
    <col min="1548" max="1792" width="9" style="17"/>
    <col min="1793" max="1793" width="3.6328125" style="17" customWidth="1"/>
    <col min="1794" max="1794" width="4.1796875" style="17" customWidth="1"/>
    <col min="1795" max="1795" width="4.08984375" style="17" customWidth="1"/>
    <col min="1796" max="1796" width="25.08984375" style="17" customWidth="1"/>
    <col min="1797" max="1797" width="32.08984375" style="17" customWidth="1"/>
    <col min="1798" max="1800" width="6.08984375" style="17" customWidth="1"/>
    <col min="1801" max="1801" width="14.81640625" style="17" customWidth="1"/>
    <col min="1802" max="1803" width="9.08984375" style="17" customWidth="1"/>
    <col min="1804" max="2048" width="9" style="17"/>
    <col min="2049" max="2049" width="3.6328125" style="17" customWidth="1"/>
    <col min="2050" max="2050" width="4.1796875" style="17" customWidth="1"/>
    <col min="2051" max="2051" width="4.08984375" style="17" customWidth="1"/>
    <col min="2052" max="2052" width="25.08984375" style="17" customWidth="1"/>
    <col min="2053" max="2053" width="32.08984375" style="17" customWidth="1"/>
    <col min="2054" max="2056" width="6.08984375" style="17" customWidth="1"/>
    <col min="2057" max="2057" width="14.81640625" style="17" customWidth="1"/>
    <col min="2058" max="2059" width="9.08984375" style="17" customWidth="1"/>
    <col min="2060" max="2304" width="9" style="17"/>
    <col min="2305" max="2305" width="3.6328125" style="17" customWidth="1"/>
    <col min="2306" max="2306" width="4.1796875" style="17" customWidth="1"/>
    <col min="2307" max="2307" width="4.08984375" style="17" customWidth="1"/>
    <col min="2308" max="2308" width="25.08984375" style="17" customWidth="1"/>
    <col min="2309" max="2309" width="32.08984375" style="17" customWidth="1"/>
    <col min="2310" max="2312" width="6.08984375" style="17" customWidth="1"/>
    <col min="2313" max="2313" width="14.81640625" style="17" customWidth="1"/>
    <col min="2314" max="2315" width="9.08984375" style="17" customWidth="1"/>
    <col min="2316" max="2560" width="9" style="17"/>
    <col min="2561" max="2561" width="3.6328125" style="17" customWidth="1"/>
    <col min="2562" max="2562" width="4.1796875" style="17" customWidth="1"/>
    <col min="2563" max="2563" width="4.08984375" style="17" customWidth="1"/>
    <col min="2564" max="2564" width="25.08984375" style="17" customWidth="1"/>
    <col min="2565" max="2565" width="32.08984375" style="17" customWidth="1"/>
    <col min="2566" max="2568" width="6.08984375" style="17" customWidth="1"/>
    <col min="2569" max="2569" width="14.81640625" style="17" customWidth="1"/>
    <col min="2570" max="2571" width="9.08984375" style="17" customWidth="1"/>
    <col min="2572" max="2816" width="9" style="17"/>
    <col min="2817" max="2817" width="3.6328125" style="17" customWidth="1"/>
    <col min="2818" max="2818" width="4.1796875" style="17" customWidth="1"/>
    <col min="2819" max="2819" width="4.08984375" style="17" customWidth="1"/>
    <col min="2820" max="2820" width="25.08984375" style="17" customWidth="1"/>
    <col min="2821" max="2821" width="32.08984375" style="17" customWidth="1"/>
    <col min="2822" max="2824" width="6.08984375" style="17" customWidth="1"/>
    <col min="2825" max="2825" width="14.81640625" style="17" customWidth="1"/>
    <col min="2826" max="2827" width="9.08984375" style="17" customWidth="1"/>
    <col min="2828" max="3072" width="9" style="17"/>
    <col min="3073" max="3073" width="3.6328125" style="17" customWidth="1"/>
    <col min="3074" max="3074" width="4.1796875" style="17" customWidth="1"/>
    <col min="3075" max="3075" width="4.08984375" style="17" customWidth="1"/>
    <col min="3076" max="3076" width="25.08984375" style="17" customWidth="1"/>
    <col min="3077" max="3077" width="32.08984375" style="17" customWidth="1"/>
    <col min="3078" max="3080" width="6.08984375" style="17" customWidth="1"/>
    <col min="3081" max="3081" width="14.81640625" style="17" customWidth="1"/>
    <col min="3082" max="3083" width="9.08984375" style="17" customWidth="1"/>
    <col min="3084" max="3328" width="9" style="17"/>
    <col min="3329" max="3329" width="3.6328125" style="17" customWidth="1"/>
    <col min="3330" max="3330" width="4.1796875" style="17" customWidth="1"/>
    <col min="3331" max="3331" width="4.08984375" style="17" customWidth="1"/>
    <col min="3332" max="3332" width="25.08984375" style="17" customWidth="1"/>
    <col min="3333" max="3333" width="32.08984375" style="17" customWidth="1"/>
    <col min="3334" max="3336" width="6.08984375" style="17" customWidth="1"/>
    <col min="3337" max="3337" width="14.81640625" style="17" customWidth="1"/>
    <col min="3338" max="3339" width="9.08984375" style="17" customWidth="1"/>
    <col min="3340" max="3584" width="9" style="17"/>
    <col min="3585" max="3585" width="3.6328125" style="17" customWidth="1"/>
    <col min="3586" max="3586" width="4.1796875" style="17" customWidth="1"/>
    <col min="3587" max="3587" width="4.08984375" style="17" customWidth="1"/>
    <col min="3588" max="3588" width="25.08984375" style="17" customWidth="1"/>
    <col min="3589" max="3589" width="32.08984375" style="17" customWidth="1"/>
    <col min="3590" max="3592" width="6.08984375" style="17" customWidth="1"/>
    <col min="3593" max="3593" width="14.81640625" style="17" customWidth="1"/>
    <col min="3594" max="3595" width="9.08984375" style="17" customWidth="1"/>
    <col min="3596" max="3840" width="9" style="17"/>
    <col min="3841" max="3841" width="3.6328125" style="17" customWidth="1"/>
    <col min="3842" max="3842" width="4.1796875" style="17" customWidth="1"/>
    <col min="3843" max="3843" width="4.08984375" style="17" customWidth="1"/>
    <col min="3844" max="3844" width="25.08984375" style="17" customWidth="1"/>
    <col min="3845" max="3845" width="32.08984375" style="17" customWidth="1"/>
    <col min="3846" max="3848" width="6.08984375" style="17" customWidth="1"/>
    <col min="3849" max="3849" width="14.81640625" style="17" customWidth="1"/>
    <col min="3850" max="3851" width="9.08984375" style="17" customWidth="1"/>
    <col min="3852" max="4096" width="9" style="17"/>
    <col min="4097" max="4097" width="3.6328125" style="17" customWidth="1"/>
    <col min="4098" max="4098" width="4.1796875" style="17" customWidth="1"/>
    <col min="4099" max="4099" width="4.08984375" style="17" customWidth="1"/>
    <col min="4100" max="4100" width="25.08984375" style="17" customWidth="1"/>
    <col min="4101" max="4101" width="32.08984375" style="17" customWidth="1"/>
    <col min="4102" max="4104" width="6.08984375" style="17" customWidth="1"/>
    <col min="4105" max="4105" width="14.81640625" style="17" customWidth="1"/>
    <col min="4106" max="4107" width="9.08984375" style="17" customWidth="1"/>
    <col min="4108" max="4352" width="9" style="17"/>
    <col min="4353" max="4353" width="3.6328125" style="17" customWidth="1"/>
    <col min="4354" max="4354" width="4.1796875" style="17" customWidth="1"/>
    <col min="4355" max="4355" width="4.08984375" style="17" customWidth="1"/>
    <col min="4356" max="4356" width="25.08984375" style="17" customWidth="1"/>
    <col min="4357" max="4357" width="32.08984375" style="17" customWidth="1"/>
    <col min="4358" max="4360" width="6.08984375" style="17" customWidth="1"/>
    <col min="4361" max="4361" width="14.81640625" style="17" customWidth="1"/>
    <col min="4362" max="4363" width="9.08984375" style="17" customWidth="1"/>
    <col min="4364" max="4608" width="9" style="17"/>
    <col min="4609" max="4609" width="3.6328125" style="17" customWidth="1"/>
    <col min="4610" max="4610" width="4.1796875" style="17" customWidth="1"/>
    <col min="4611" max="4611" width="4.08984375" style="17" customWidth="1"/>
    <col min="4612" max="4612" width="25.08984375" style="17" customWidth="1"/>
    <col min="4613" max="4613" width="32.08984375" style="17" customWidth="1"/>
    <col min="4614" max="4616" width="6.08984375" style="17" customWidth="1"/>
    <col min="4617" max="4617" width="14.81640625" style="17" customWidth="1"/>
    <col min="4618" max="4619" width="9.08984375" style="17" customWidth="1"/>
    <col min="4620" max="4864" width="9" style="17"/>
    <col min="4865" max="4865" width="3.6328125" style="17" customWidth="1"/>
    <col min="4866" max="4866" width="4.1796875" style="17" customWidth="1"/>
    <col min="4867" max="4867" width="4.08984375" style="17" customWidth="1"/>
    <col min="4868" max="4868" width="25.08984375" style="17" customWidth="1"/>
    <col min="4869" max="4869" width="32.08984375" style="17" customWidth="1"/>
    <col min="4870" max="4872" width="6.08984375" style="17" customWidth="1"/>
    <col min="4873" max="4873" width="14.81640625" style="17" customWidth="1"/>
    <col min="4874" max="4875" width="9.08984375" style="17" customWidth="1"/>
    <col min="4876" max="5120" width="9" style="17"/>
    <col min="5121" max="5121" width="3.6328125" style="17" customWidth="1"/>
    <col min="5122" max="5122" width="4.1796875" style="17" customWidth="1"/>
    <col min="5123" max="5123" width="4.08984375" style="17" customWidth="1"/>
    <col min="5124" max="5124" width="25.08984375" style="17" customWidth="1"/>
    <col min="5125" max="5125" width="32.08984375" style="17" customWidth="1"/>
    <col min="5126" max="5128" width="6.08984375" style="17" customWidth="1"/>
    <col min="5129" max="5129" width="14.81640625" style="17" customWidth="1"/>
    <col min="5130" max="5131" width="9.08984375" style="17" customWidth="1"/>
    <col min="5132" max="5376" width="9" style="17"/>
    <col min="5377" max="5377" width="3.6328125" style="17" customWidth="1"/>
    <col min="5378" max="5378" width="4.1796875" style="17" customWidth="1"/>
    <col min="5379" max="5379" width="4.08984375" style="17" customWidth="1"/>
    <col min="5380" max="5380" width="25.08984375" style="17" customWidth="1"/>
    <col min="5381" max="5381" width="32.08984375" style="17" customWidth="1"/>
    <col min="5382" max="5384" width="6.08984375" style="17" customWidth="1"/>
    <col min="5385" max="5385" width="14.81640625" style="17" customWidth="1"/>
    <col min="5386" max="5387" width="9.08984375" style="17" customWidth="1"/>
    <col min="5388" max="5632" width="9" style="17"/>
    <col min="5633" max="5633" width="3.6328125" style="17" customWidth="1"/>
    <col min="5634" max="5634" width="4.1796875" style="17" customWidth="1"/>
    <col min="5635" max="5635" width="4.08984375" style="17" customWidth="1"/>
    <col min="5636" max="5636" width="25.08984375" style="17" customWidth="1"/>
    <col min="5637" max="5637" width="32.08984375" style="17" customWidth="1"/>
    <col min="5638" max="5640" width="6.08984375" style="17" customWidth="1"/>
    <col min="5641" max="5641" width="14.81640625" style="17" customWidth="1"/>
    <col min="5642" max="5643" width="9.08984375" style="17" customWidth="1"/>
    <col min="5644" max="5888" width="9" style="17"/>
    <col min="5889" max="5889" width="3.6328125" style="17" customWidth="1"/>
    <col min="5890" max="5890" width="4.1796875" style="17" customWidth="1"/>
    <col min="5891" max="5891" width="4.08984375" style="17" customWidth="1"/>
    <col min="5892" max="5892" width="25.08984375" style="17" customWidth="1"/>
    <col min="5893" max="5893" width="32.08984375" style="17" customWidth="1"/>
    <col min="5894" max="5896" width="6.08984375" style="17" customWidth="1"/>
    <col min="5897" max="5897" width="14.81640625" style="17" customWidth="1"/>
    <col min="5898" max="5899" width="9.08984375" style="17" customWidth="1"/>
    <col min="5900" max="6144" width="9" style="17"/>
    <col min="6145" max="6145" width="3.6328125" style="17" customWidth="1"/>
    <col min="6146" max="6146" width="4.1796875" style="17" customWidth="1"/>
    <col min="6147" max="6147" width="4.08984375" style="17" customWidth="1"/>
    <col min="6148" max="6148" width="25.08984375" style="17" customWidth="1"/>
    <col min="6149" max="6149" width="32.08984375" style="17" customWidth="1"/>
    <col min="6150" max="6152" width="6.08984375" style="17" customWidth="1"/>
    <col min="6153" max="6153" width="14.81640625" style="17" customWidth="1"/>
    <col min="6154" max="6155" width="9.08984375" style="17" customWidth="1"/>
    <col min="6156" max="6400" width="9" style="17"/>
    <col min="6401" max="6401" width="3.6328125" style="17" customWidth="1"/>
    <col min="6402" max="6402" width="4.1796875" style="17" customWidth="1"/>
    <col min="6403" max="6403" width="4.08984375" style="17" customWidth="1"/>
    <col min="6404" max="6404" width="25.08984375" style="17" customWidth="1"/>
    <col min="6405" max="6405" width="32.08984375" style="17" customWidth="1"/>
    <col min="6406" max="6408" width="6.08984375" style="17" customWidth="1"/>
    <col min="6409" max="6409" width="14.81640625" style="17" customWidth="1"/>
    <col min="6410" max="6411" width="9.08984375" style="17" customWidth="1"/>
    <col min="6412" max="6656" width="9" style="17"/>
    <col min="6657" max="6657" width="3.6328125" style="17" customWidth="1"/>
    <col min="6658" max="6658" width="4.1796875" style="17" customWidth="1"/>
    <col min="6659" max="6659" width="4.08984375" style="17" customWidth="1"/>
    <col min="6660" max="6660" width="25.08984375" style="17" customWidth="1"/>
    <col min="6661" max="6661" width="32.08984375" style="17" customWidth="1"/>
    <col min="6662" max="6664" width="6.08984375" style="17" customWidth="1"/>
    <col min="6665" max="6665" width="14.81640625" style="17" customWidth="1"/>
    <col min="6666" max="6667" width="9.08984375" style="17" customWidth="1"/>
    <col min="6668" max="6912" width="9" style="17"/>
    <col min="6913" max="6913" width="3.6328125" style="17" customWidth="1"/>
    <col min="6914" max="6914" width="4.1796875" style="17" customWidth="1"/>
    <col min="6915" max="6915" width="4.08984375" style="17" customWidth="1"/>
    <col min="6916" max="6916" width="25.08984375" style="17" customWidth="1"/>
    <col min="6917" max="6917" width="32.08984375" style="17" customWidth="1"/>
    <col min="6918" max="6920" width="6.08984375" style="17" customWidth="1"/>
    <col min="6921" max="6921" width="14.81640625" style="17" customWidth="1"/>
    <col min="6922" max="6923" width="9.08984375" style="17" customWidth="1"/>
    <col min="6924" max="7168" width="9" style="17"/>
    <col min="7169" max="7169" width="3.6328125" style="17" customWidth="1"/>
    <col min="7170" max="7170" width="4.1796875" style="17" customWidth="1"/>
    <col min="7171" max="7171" width="4.08984375" style="17" customWidth="1"/>
    <col min="7172" max="7172" width="25.08984375" style="17" customWidth="1"/>
    <col min="7173" max="7173" width="32.08984375" style="17" customWidth="1"/>
    <col min="7174" max="7176" width="6.08984375" style="17" customWidth="1"/>
    <col min="7177" max="7177" width="14.81640625" style="17" customWidth="1"/>
    <col min="7178" max="7179" width="9.08984375" style="17" customWidth="1"/>
    <col min="7180" max="7424" width="9" style="17"/>
    <col min="7425" max="7425" width="3.6328125" style="17" customWidth="1"/>
    <col min="7426" max="7426" width="4.1796875" style="17" customWidth="1"/>
    <col min="7427" max="7427" width="4.08984375" style="17" customWidth="1"/>
    <col min="7428" max="7428" width="25.08984375" style="17" customWidth="1"/>
    <col min="7429" max="7429" width="32.08984375" style="17" customWidth="1"/>
    <col min="7430" max="7432" width="6.08984375" style="17" customWidth="1"/>
    <col min="7433" max="7433" width="14.81640625" style="17" customWidth="1"/>
    <col min="7434" max="7435" width="9.08984375" style="17" customWidth="1"/>
    <col min="7436" max="7680" width="9" style="17"/>
    <col min="7681" max="7681" width="3.6328125" style="17" customWidth="1"/>
    <col min="7682" max="7682" width="4.1796875" style="17" customWidth="1"/>
    <col min="7683" max="7683" width="4.08984375" style="17" customWidth="1"/>
    <col min="7684" max="7684" width="25.08984375" style="17" customWidth="1"/>
    <col min="7685" max="7685" width="32.08984375" style="17" customWidth="1"/>
    <col min="7686" max="7688" width="6.08984375" style="17" customWidth="1"/>
    <col min="7689" max="7689" width="14.81640625" style="17" customWidth="1"/>
    <col min="7690" max="7691" width="9.08984375" style="17" customWidth="1"/>
    <col min="7692" max="7936" width="9" style="17"/>
    <col min="7937" max="7937" width="3.6328125" style="17" customWidth="1"/>
    <col min="7938" max="7938" width="4.1796875" style="17" customWidth="1"/>
    <col min="7939" max="7939" width="4.08984375" style="17" customWidth="1"/>
    <col min="7940" max="7940" width="25.08984375" style="17" customWidth="1"/>
    <col min="7941" max="7941" width="32.08984375" style="17" customWidth="1"/>
    <col min="7942" max="7944" width="6.08984375" style="17" customWidth="1"/>
    <col min="7945" max="7945" width="14.81640625" style="17" customWidth="1"/>
    <col min="7946" max="7947" width="9.08984375" style="17" customWidth="1"/>
    <col min="7948" max="8192" width="9" style="17"/>
    <col min="8193" max="8193" width="3.6328125" style="17" customWidth="1"/>
    <col min="8194" max="8194" width="4.1796875" style="17" customWidth="1"/>
    <col min="8195" max="8195" width="4.08984375" style="17" customWidth="1"/>
    <col min="8196" max="8196" width="25.08984375" style="17" customWidth="1"/>
    <col min="8197" max="8197" width="32.08984375" style="17" customWidth="1"/>
    <col min="8198" max="8200" width="6.08984375" style="17" customWidth="1"/>
    <col min="8201" max="8201" width="14.81640625" style="17" customWidth="1"/>
    <col min="8202" max="8203" width="9.08984375" style="17" customWidth="1"/>
    <col min="8204" max="8448" width="9" style="17"/>
    <col min="8449" max="8449" width="3.6328125" style="17" customWidth="1"/>
    <col min="8450" max="8450" width="4.1796875" style="17" customWidth="1"/>
    <col min="8451" max="8451" width="4.08984375" style="17" customWidth="1"/>
    <col min="8452" max="8452" width="25.08984375" style="17" customWidth="1"/>
    <col min="8453" max="8453" width="32.08984375" style="17" customWidth="1"/>
    <col min="8454" max="8456" width="6.08984375" style="17" customWidth="1"/>
    <col min="8457" max="8457" width="14.81640625" style="17" customWidth="1"/>
    <col min="8458" max="8459" width="9.08984375" style="17" customWidth="1"/>
    <col min="8460" max="8704" width="9" style="17"/>
    <col min="8705" max="8705" width="3.6328125" style="17" customWidth="1"/>
    <col min="8706" max="8706" width="4.1796875" style="17" customWidth="1"/>
    <col min="8707" max="8707" width="4.08984375" style="17" customWidth="1"/>
    <col min="8708" max="8708" width="25.08984375" style="17" customWidth="1"/>
    <col min="8709" max="8709" width="32.08984375" style="17" customWidth="1"/>
    <col min="8710" max="8712" width="6.08984375" style="17" customWidth="1"/>
    <col min="8713" max="8713" width="14.81640625" style="17" customWidth="1"/>
    <col min="8714" max="8715" width="9.08984375" style="17" customWidth="1"/>
    <col min="8716" max="8960" width="9" style="17"/>
    <col min="8961" max="8961" width="3.6328125" style="17" customWidth="1"/>
    <col min="8962" max="8962" width="4.1796875" style="17" customWidth="1"/>
    <col min="8963" max="8963" width="4.08984375" style="17" customWidth="1"/>
    <col min="8964" max="8964" width="25.08984375" style="17" customWidth="1"/>
    <col min="8965" max="8965" width="32.08984375" style="17" customWidth="1"/>
    <col min="8966" max="8968" width="6.08984375" style="17" customWidth="1"/>
    <col min="8969" max="8969" width="14.81640625" style="17" customWidth="1"/>
    <col min="8970" max="8971" width="9.08984375" style="17" customWidth="1"/>
    <col min="8972" max="9216" width="9" style="17"/>
    <col min="9217" max="9217" width="3.6328125" style="17" customWidth="1"/>
    <col min="9218" max="9218" width="4.1796875" style="17" customWidth="1"/>
    <col min="9219" max="9219" width="4.08984375" style="17" customWidth="1"/>
    <col min="9220" max="9220" width="25.08984375" style="17" customWidth="1"/>
    <col min="9221" max="9221" width="32.08984375" style="17" customWidth="1"/>
    <col min="9222" max="9224" width="6.08984375" style="17" customWidth="1"/>
    <col min="9225" max="9225" width="14.81640625" style="17" customWidth="1"/>
    <col min="9226" max="9227" width="9.08984375" style="17" customWidth="1"/>
    <col min="9228" max="9472" width="9" style="17"/>
    <col min="9473" max="9473" width="3.6328125" style="17" customWidth="1"/>
    <col min="9474" max="9474" width="4.1796875" style="17" customWidth="1"/>
    <col min="9475" max="9475" width="4.08984375" style="17" customWidth="1"/>
    <col min="9476" max="9476" width="25.08984375" style="17" customWidth="1"/>
    <col min="9477" max="9477" width="32.08984375" style="17" customWidth="1"/>
    <col min="9478" max="9480" width="6.08984375" style="17" customWidth="1"/>
    <col min="9481" max="9481" width="14.81640625" style="17" customWidth="1"/>
    <col min="9482" max="9483" width="9.08984375" style="17" customWidth="1"/>
    <col min="9484" max="9728" width="9" style="17"/>
    <col min="9729" max="9729" width="3.6328125" style="17" customWidth="1"/>
    <col min="9730" max="9730" width="4.1796875" style="17" customWidth="1"/>
    <col min="9731" max="9731" width="4.08984375" style="17" customWidth="1"/>
    <col min="9732" max="9732" width="25.08984375" style="17" customWidth="1"/>
    <col min="9733" max="9733" width="32.08984375" style="17" customWidth="1"/>
    <col min="9734" max="9736" width="6.08984375" style="17" customWidth="1"/>
    <col min="9737" max="9737" width="14.81640625" style="17" customWidth="1"/>
    <col min="9738" max="9739" width="9.08984375" style="17" customWidth="1"/>
    <col min="9740" max="9984" width="9" style="17"/>
    <col min="9985" max="9985" width="3.6328125" style="17" customWidth="1"/>
    <col min="9986" max="9986" width="4.1796875" style="17" customWidth="1"/>
    <col min="9987" max="9987" width="4.08984375" style="17" customWidth="1"/>
    <col min="9988" max="9988" width="25.08984375" style="17" customWidth="1"/>
    <col min="9989" max="9989" width="32.08984375" style="17" customWidth="1"/>
    <col min="9990" max="9992" width="6.08984375" style="17" customWidth="1"/>
    <col min="9993" max="9993" width="14.81640625" style="17" customWidth="1"/>
    <col min="9994" max="9995" width="9.08984375" style="17" customWidth="1"/>
    <col min="9996" max="10240" width="9" style="17"/>
    <col min="10241" max="10241" width="3.6328125" style="17" customWidth="1"/>
    <col min="10242" max="10242" width="4.1796875" style="17" customWidth="1"/>
    <col min="10243" max="10243" width="4.08984375" style="17" customWidth="1"/>
    <col min="10244" max="10244" width="25.08984375" style="17" customWidth="1"/>
    <col min="10245" max="10245" width="32.08984375" style="17" customWidth="1"/>
    <col min="10246" max="10248" width="6.08984375" style="17" customWidth="1"/>
    <col min="10249" max="10249" width="14.81640625" style="17" customWidth="1"/>
    <col min="10250" max="10251" width="9.08984375" style="17" customWidth="1"/>
    <col min="10252" max="10496" width="9" style="17"/>
    <col min="10497" max="10497" width="3.6328125" style="17" customWidth="1"/>
    <col min="10498" max="10498" width="4.1796875" style="17" customWidth="1"/>
    <col min="10499" max="10499" width="4.08984375" style="17" customWidth="1"/>
    <col min="10500" max="10500" width="25.08984375" style="17" customWidth="1"/>
    <col min="10501" max="10501" width="32.08984375" style="17" customWidth="1"/>
    <col min="10502" max="10504" width="6.08984375" style="17" customWidth="1"/>
    <col min="10505" max="10505" width="14.81640625" style="17" customWidth="1"/>
    <col min="10506" max="10507" width="9.08984375" style="17" customWidth="1"/>
    <col min="10508" max="10752" width="9" style="17"/>
    <col min="10753" max="10753" width="3.6328125" style="17" customWidth="1"/>
    <col min="10754" max="10754" width="4.1796875" style="17" customWidth="1"/>
    <col min="10755" max="10755" width="4.08984375" style="17" customWidth="1"/>
    <col min="10756" max="10756" width="25.08984375" style="17" customWidth="1"/>
    <col min="10757" max="10757" width="32.08984375" style="17" customWidth="1"/>
    <col min="10758" max="10760" width="6.08984375" style="17" customWidth="1"/>
    <col min="10761" max="10761" width="14.81640625" style="17" customWidth="1"/>
    <col min="10762" max="10763" width="9.08984375" style="17" customWidth="1"/>
    <col min="10764" max="11008" width="9" style="17"/>
    <col min="11009" max="11009" width="3.6328125" style="17" customWidth="1"/>
    <col min="11010" max="11010" width="4.1796875" style="17" customWidth="1"/>
    <col min="11011" max="11011" width="4.08984375" style="17" customWidth="1"/>
    <col min="11012" max="11012" width="25.08984375" style="17" customWidth="1"/>
    <col min="11013" max="11013" width="32.08984375" style="17" customWidth="1"/>
    <col min="11014" max="11016" width="6.08984375" style="17" customWidth="1"/>
    <col min="11017" max="11017" width="14.81640625" style="17" customWidth="1"/>
    <col min="11018" max="11019" width="9.08984375" style="17" customWidth="1"/>
    <col min="11020" max="11264" width="9" style="17"/>
    <col min="11265" max="11265" width="3.6328125" style="17" customWidth="1"/>
    <col min="11266" max="11266" width="4.1796875" style="17" customWidth="1"/>
    <col min="11267" max="11267" width="4.08984375" style="17" customWidth="1"/>
    <col min="11268" max="11268" width="25.08984375" style="17" customWidth="1"/>
    <col min="11269" max="11269" width="32.08984375" style="17" customWidth="1"/>
    <col min="11270" max="11272" width="6.08984375" style="17" customWidth="1"/>
    <col min="11273" max="11273" width="14.81640625" style="17" customWidth="1"/>
    <col min="11274" max="11275" width="9.08984375" style="17" customWidth="1"/>
    <col min="11276" max="11520" width="9" style="17"/>
    <col min="11521" max="11521" width="3.6328125" style="17" customWidth="1"/>
    <col min="11522" max="11522" width="4.1796875" style="17" customWidth="1"/>
    <col min="11523" max="11523" width="4.08984375" style="17" customWidth="1"/>
    <col min="11524" max="11524" width="25.08984375" style="17" customWidth="1"/>
    <col min="11525" max="11525" width="32.08984375" style="17" customWidth="1"/>
    <col min="11526" max="11528" width="6.08984375" style="17" customWidth="1"/>
    <col min="11529" max="11529" width="14.81640625" style="17" customWidth="1"/>
    <col min="11530" max="11531" width="9.08984375" style="17" customWidth="1"/>
    <col min="11532" max="11776" width="9" style="17"/>
    <col min="11777" max="11777" width="3.6328125" style="17" customWidth="1"/>
    <col min="11778" max="11778" width="4.1796875" style="17" customWidth="1"/>
    <col min="11779" max="11779" width="4.08984375" style="17" customWidth="1"/>
    <col min="11780" max="11780" width="25.08984375" style="17" customWidth="1"/>
    <col min="11781" max="11781" width="32.08984375" style="17" customWidth="1"/>
    <col min="11782" max="11784" width="6.08984375" style="17" customWidth="1"/>
    <col min="11785" max="11785" width="14.81640625" style="17" customWidth="1"/>
    <col min="11786" max="11787" width="9.08984375" style="17" customWidth="1"/>
    <col min="11788" max="12032" width="9" style="17"/>
    <col min="12033" max="12033" width="3.6328125" style="17" customWidth="1"/>
    <col min="12034" max="12034" width="4.1796875" style="17" customWidth="1"/>
    <col min="12035" max="12035" width="4.08984375" style="17" customWidth="1"/>
    <col min="12036" max="12036" width="25.08984375" style="17" customWidth="1"/>
    <col min="12037" max="12037" width="32.08984375" style="17" customWidth="1"/>
    <col min="12038" max="12040" width="6.08984375" style="17" customWidth="1"/>
    <col min="12041" max="12041" width="14.81640625" style="17" customWidth="1"/>
    <col min="12042" max="12043" width="9.08984375" style="17" customWidth="1"/>
    <col min="12044" max="12288" width="9" style="17"/>
    <col min="12289" max="12289" width="3.6328125" style="17" customWidth="1"/>
    <col min="12290" max="12290" width="4.1796875" style="17" customWidth="1"/>
    <col min="12291" max="12291" width="4.08984375" style="17" customWidth="1"/>
    <col min="12292" max="12292" width="25.08984375" style="17" customWidth="1"/>
    <col min="12293" max="12293" width="32.08984375" style="17" customWidth="1"/>
    <col min="12294" max="12296" width="6.08984375" style="17" customWidth="1"/>
    <col min="12297" max="12297" width="14.81640625" style="17" customWidth="1"/>
    <col min="12298" max="12299" width="9.08984375" style="17" customWidth="1"/>
    <col min="12300" max="12544" width="9" style="17"/>
    <col min="12545" max="12545" width="3.6328125" style="17" customWidth="1"/>
    <col min="12546" max="12546" width="4.1796875" style="17" customWidth="1"/>
    <col min="12547" max="12547" width="4.08984375" style="17" customWidth="1"/>
    <col min="12548" max="12548" width="25.08984375" style="17" customWidth="1"/>
    <col min="12549" max="12549" width="32.08984375" style="17" customWidth="1"/>
    <col min="12550" max="12552" width="6.08984375" style="17" customWidth="1"/>
    <col min="12553" max="12553" width="14.81640625" style="17" customWidth="1"/>
    <col min="12554" max="12555" width="9.08984375" style="17" customWidth="1"/>
    <col min="12556" max="12800" width="9" style="17"/>
    <col min="12801" max="12801" width="3.6328125" style="17" customWidth="1"/>
    <col min="12802" max="12802" width="4.1796875" style="17" customWidth="1"/>
    <col min="12803" max="12803" width="4.08984375" style="17" customWidth="1"/>
    <col min="12804" max="12804" width="25.08984375" style="17" customWidth="1"/>
    <col min="12805" max="12805" width="32.08984375" style="17" customWidth="1"/>
    <col min="12806" max="12808" width="6.08984375" style="17" customWidth="1"/>
    <col min="12809" max="12809" width="14.81640625" style="17" customWidth="1"/>
    <col min="12810" max="12811" width="9.08984375" style="17" customWidth="1"/>
    <col min="12812" max="13056" width="9" style="17"/>
    <col min="13057" max="13057" width="3.6328125" style="17" customWidth="1"/>
    <col min="13058" max="13058" width="4.1796875" style="17" customWidth="1"/>
    <col min="13059" max="13059" width="4.08984375" style="17" customWidth="1"/>
    <col min="13060" max="13060" width="25.08984375" style="17" customWidth="1"/>
    <col min="13061" max="13061" width="32.08984375" style="17" customWidth="1"/>
    <col min="13062" max="13064" width="6.08984375" style="17" customWidth="1"/>
    <col min="13065" max="13065" width="14.81640625" style="17" customWidth="1"/>
    <col min="13066" max="13067" width="9.08984375" style="17" customWidth="1"/>
    <col min="13068" max="13312" width="9" style="17"/>
    <col min="13313" max="13313" width="3.6328125" style="17" customWidth="1"/>
    <col min="13314" max="13314" width="4.1796875" style="17" customWidth="1"/>
    <col min="13315" max="13315" width="4.08984375" style="17" customWidth="1"/>
    <col min="13316" max="13316" width="25.08984375" style="17" customWidth="1"/>
    <col min="13317" max="13317" width="32.08984375" style="17" customWidth="1"/>
    <col min="13318" max="13320" width="6.08984375" style="17" customWidth="1"/>
    <col min="13321" max="13321" width="14.81640625" style="17" customWidth="1"/>
    <col min="13322" max="13323" width="9.08984375" style="17" customWidth="1"/>
    <col min="13324" max="13568" width="9" style="17"/>
    <col min="13569" max="13569" width="3.6328125" style="17" customWidth="1"/>
    <col min="13570" max="13570" width="4.1796875" style="17" customWidth="1"/>
    <col min="13571" max="13571" width="4.08984375" style="17" customWidth="1"/>
    <col min="13572" max="13572" width="25.08984375" style="17" customWidth="1"/>
    <col min="13573" max="13573" width="32.08984375" style="17" customWidth="1"/>
    <col min="13574" max="13576" width="6.08984375" style="17" customWidth="1"/>
    <col min="13577" max="13577" width="14.81640625" style="17" customWidth="1"/>
    <col min="13578" max="13579" width="9.08984375" style="17" customWidth="1"/>
    <col min="13580" max="13824" width="9" style="17"/>
    <col min="13825" max="13825" width="3.6328125" style="17" customWidth="1"/>
    <col min="13826" max="13826" width="4.1796875" style="17" customWidth="1"/>
    <col min="13827" max="13827" width="4.08984375" style="17" customWidth="1"/>
    <col min="13828" max="13828" width="25.08984375" style="17" customWidth="1"/>
    <col min="13829" max="13829" width="32.08984375" style="17" customWidth="1"/>
    <col min="13830" max="13832" width="6.08984375" style="17" customWidth="1"/>
    <col min="13833" max="13833" width="14.81640625" style="17" customWidth="1"/>
    <col min="13834" max="13835" width="9.08984375" style="17" customWidth="1"/>
    <col min="13836" max="14080" width="9" style="17"/>
    <col min="14081" max="14081" width="3.6328125" style="17" customWidth="1"/>
    <col min="14082" max="14082" width="4.1796875" style="17" customWidth="1"/>
    <col min="14083" max="14083" width="4.08984375" style="17" customWidth="1"/>
    <col min="14084" max="14084" width="25.08984375" style="17" customWidth="1"/>
    <col min="14085" max="14085" width="32.08984375" style="17" customWidth="1"/>
    <col min="14086" max="14088" width="6.08984375" style="17" customWidth="1"/>
    <col min="14089" max="14089" width="14.81640625" style="17" customWidth="1"/>
    <col min="14090" max="14091" width="9.08984375" style="17" customWidth="1"/>
    <col min="14092" max="14336" width="9" style="17"/>
    <col min="14337" max="14337" width="3.6328125" style="17" customWidth="1"/>
    <col min="14338" max="14338" width="4.1796875" style="17" customWidth="1"/>
    <col min="14339" max="14339" width="4.08984375" style="17" customWidth="1"/>
    <col min="14340" max="14340" width="25.08984375" style="17" customWidth="1"/>
    <col min="14341" max="14341" width="32.08984375" style="17" customWidth="1"/>
    <col min="14342" max="14344" width="6.08984375" style="17" customWidth="1"/>
    <col min="14345" max="14345" width="14.81640625" style="17" customWidth="1"/>
    <col min="14346" max="14347" width="9.08984375" style="17" customWidth="1"/>
    <col min="14348" max="14592" width="9" style="17"/>
    <col min="14593" max="14593" width="3.6328125" style="17" customWidth="1"/>
    <col min="14594" max="14594" width="4.1796875" style="17" customWidth="1"/>
    <col min="14595" max="14595" width="4.08984375" style="17" customWidth="1"/>
    <col min="14596" max="14596" width="25.08984375" style="17" customWidth="1"/>
    <col min="14597" max="14597" width="32.08984375" style="17" customWidth="1"/>
    <col min="14598" max="14600" width="6.08984375" style="17" customWidth="1"/>
    <col min="14601" max="14601" width="14.81640625" style="17" customWidth="1"/>
    <col min="14602" max="14603" width="9.08984375" style="17" customWidth="1"/>
    <col min="14604" max="14848" width="9" style="17"/>
    <col min="14849" max="14849" width="3.6328125" style="17" customWidth="1"/>
    <col min="14850" max="14850" width="4.1796875" style="17" customWidth="1"/>
    <col min="14851" max="14851" width="4.08984375" style="17" customWidth="1"/>
    <col min="14852" max="14852" width="25.08984375" style="17" customWidth="1"/>
    <col min="14853" max="14853" width="32.08984375" style="17" customWidth="1"/>
    <col min="14854" max="14856" width="6.08984375" style="17" customWidth="1"/>
    <col min="14857" max="14857" width="14.81640625" style="17" customWidth="1"/>
    <col min="14858" max="14859" width="9.08984375" style="17" customWidth="1"/>
    <col min="14860" max="15104" width="9" style="17"/>
    <col min="15105" max="15105" width="3.6328125" style="17" customWidth="1"/>
    <col min="15106" max="15106" width="4.1796875" style="17" customWidth="1"/>
    <col min="15107" max="15107" width="4.08984375" style="17" customWidth="1"/>
    <col min="15108" max="15108" width="25.08984375" style="17" customWidth="1"/>
    <col min="15109" max="15109" width="32.08984375" style="17" customWidth="1"/>
    <col min="15110" max="15112" width="6.08984375" style="17" customWidth="1"/>
    <col min="15113" max="15113" width="14.81640625" style="17" customWidth="1"/>
    <col min="15114" max="15115" width="9.08984375" style="17" customWidth="1"/>
    <col min="15116" max="15360" width="9" style="17"/>
    <col min="15361" max="15361" width="3.6328125" style="17" customWidth="1"/>
    <col min="15362" max="15362" width="4.1796875" style="17" customWidth="1"/>
    <col min="15363" max="15363" width="4.08984375" style="17" customWidth="1"/>
    <col min="15364" max="15364" width="25.08984375" style="17" customWidth="1"/>
    <col min="15365" max="15365" width="32.08984375" style="17" customWidth="1"/>
    <col min="15366" max="15368" width="6.08984375" style="17" customWidth="1"/>
    <col min="15369" max="15369" width="14.81640625" style="17" customWidth="1"/>
    <col min="15370" max="15371" width="9.08984375" style="17" customWidth="1"/>
    <col min="15372" max="15616" width="9" style="17"/>
    <col min="15617" max="15617" width="3.6328125" style="17" customWidth="1"/>
    <col min="15618" max="15618" width="4.1796875" style="17" customWidth="1"/>
    <col min="15619" max="15619" width="4.08984375" style="17" customWidth="1"/>
    <col min="15620" max="15620" width="25.08984375" style="17" customWidth="1"/>
    <col min="15621" max="15621" width="32.08984375" style="17" customWidth="1"/>
    <col min="15622" max="15624" width="6.08984375" style="17" customWidth="1"/>
    <col min="15625" max="15625" width="14.81640625" style="17" customWidth="1"/>
    <col min="15626" max="15627" width="9.08984375" style="17" customWidth="1"/>
    <col min="15628" max="15872" width="9" style="17"/>
    <col min="15873" max="15873" width="3.6328125" style="17" customWidth="1"/>
    <col min="15874" max="15874" width="4.1796875" style="17" customWidth="1"/>
    <col min="15875" max="15875" width="4.08984375" style="17" customWidth="1"/>
    <col min="15876" max="15876" width="25.08984375" style="17" customWidth="1"/>
    <col min="15877" max="15877" width="32.08984375" style="17" customWidth="1"/>
    <col min="15878" max="15880" width="6.08984375" style="17" customWidth="1"/>
    <col min="15881" max="15881" width="14.81640625" style="17" customWidth="1"/>
    <col min="15882" max="15883" width="9.08984375" style="17" customWidth="1"/>
    <col min="15884" max="16128" width="9" style="17"/>
    <col min="16129" max="16129" width="3.6328125" style="17" customWidth="1"/>
    <col min="16130" max="16130" width="4.1796875" style="17" customWidth="1"/>
    <col min="16131" max="16131" width="4.08984375" style="17" customWidth="1"/>
    <col min="16132" max="16132" width="25.08984375" style="17" customWidth="1"/>
    <col min="16133" max="16133" width="32.08984375" style="17" customWidth="1"/>
    <col min="16134" max="16136" width="6.08984375" style="17" customWidth="1"/>
    <col min="16137" max="16137" width="14.81640625" style="17" customWidth="1"/>
    <col min="16138" max="16139" width="9.08984375" style="17" customWidth="1"/>
    <col min="16140" max="16384" width="9" style="17"/>
  </cols>
  <sheetData>
    <row r="1" spans="1:12" ht="21">
      <c r="A1" s="51" t="s">
        <v>58</v>
      </c>
      <c r="L1" s="3"/>
    </row>
    <row r="2" spans="1:12" ht="26.25" customHeight="1">
      <c r="A2" s="396" t="s">
        <v>141</v>
      </c>
      <c r="B2" s="397"/>
      <c r="C2" s="397"/>
      <c r="D2" s="397"/>
      <c r="E2" s="397"/>
      <c r="F2" s="397"/>
      <c r="G2" s="397"/>
      <c r="H2" s="397"/>
      <c r="I2" s="397"/>
      <c r="J2" s="397"/>
      <c r="K2" s="397"/>
    </row>
    <row r="3" spans="1:12" ht="26.25" customHeight="1">
      <c r="A3" s="392" t="s">
        <v>126</v>
      </c>
      <c r="B3" s="392"/>
      <c r="C3" s="393">
        <f>'②別紙1.実施結果（報告書）'!C6</f>
        <v>0</v>
      </c>
      <c r="D3" s="393"/>
      <c r="E3" s="393"/>
      <c r="F3" s="393"/>
      <c r="G3" s="160" t="s">
        <v>125</v>
      </c>
      <c r="H3" s="150"/>
      <c r="I3" s="23" t="s">
        <v>25</v>
      </c>
      <c r="J3" s="153"/>
      <c r="K3" s="151"/>
    </row>
    <row r="4" spans="1:12" ht="33" customHeight="1">
      <c r="A4" s="18"/>
      <c r="B4" s="398" t="s">
        <v>127</v>
      </c>
      <c r="C4" s="399"/>
      <c r="D4" s="166" t="s">
        <v>159</v>
      </c>
      <c r="E4" s="398" t="s">
        <v>128</v>
      </c>
      <c r="F4" s="399"/>
      <c r="G4" s="182" t="s">
        <v>176</v>
      </c>
      <c r="H4" s="53" t="s">
        <v>129</v>
      </c>
      <c r="I4" s="52" t="s">
        <v>130</v>
      </c>
      <c r="J4" s="52" t="s">
        <v>131</v>
      </c>
      <c r="K4" s="53" t="s">
        <v>132</v>
      </c>
    </row>
    <row r="5" spans="1:12" ht="18.75" customHeight="1">
      <c r="A5" s="54">
        <v>1</v>
      </c>
      <c r="B5" s="142" t="s">
        <v>18</v>
      </c>
      <c r="C5" s="19" t="s">
        <v>19</v>
      </c>
      <c r="D5" s="165"/>
      <c r="E5" s="394"/>
      <c r="F5" s="395"/>
      <c r="G5" s="96"/>
      <c r="H5" s="20"/>
      <c r="I5" s="21"/>
      <c r="J5" s="20"/>
      <c r="K5" s="20"/>
    </row>
    <row r="6" spans="1:12" ht="18.75" customHeight="1">
      <c r="A6" s="54">
        <v>2</v>
      </c>
      <c r="B6" s="142" t="s">
        <v>104</v>
      </c>
      <c r="C6" s="19"/>
      <c r="D6" s="165"/>
      <c r="E6" s="394"/>
      <c r="F6" s="395"/>
      <c r="G6" s="96"/>
      <c r="H6" s="20"/>
      <c r="I6" s="21"/>
      <c r="J6" s="20"/>
      <c r="K6" s="20"/>
    </row>
    <row r="7" spans="1:12" ht="18.75" customHeight="1">
      <c r="A7" s="54">
        <v>3</v>
      </c>
      <c r="B7" s="142"/>
      <c r="C7" s="19"/>
      <c r="D7" s="165"/>
      <c r="E7" s="394"/>
      <c r="F7" s="395"/>
      <c r="G7" s="96"/>
      <c r="H7" s="20"/>
      <c r="I7" s="21"/>
      <c r="J7" s="20"/>
      <c r="K7" s="20"/>
    </row>
    <row r="8" spans="1:12" ht="18.75" customHeight="1">
      <c r="A8" s="54">
        <v>4</v>
      </c>
      <c r="B8" s="142"/>
      <c r="C8" s="19"/>
      <c r="D8" s="165"/>
      <c r="E8" s="394"/>
      <c r="F8" s="395"/>
      <c r="G8" s="96"/>
      <c r="H8" s="20"/>
      <c r="I8" s="21"/>
      <c r="J8" s="20"/>
      <c r="K8" s="20"/>
    </row>
    <row r="9" spans="1:12" ht="18.75" customHeight="1">
      <c r="A9" s="54">
        <v>5</v>
      </c>
      <c r="B9" s="142"/>
      <c r="C9" s="19"/>
      <c r="D9" s="165"/>
      <c r="E9" s="394"/>
      <c r="F9" s="395"/>
      <c r="G9" s="96"/>
      <c r="H9" s="20"/>
      <c r="I9" s="21"/>
      <c r="J9" s="20"/>
      <c r="K9" s="20"/>
    </row>
    <row r="10" spans="1:12" ht="18.75" customHeight="1">
      <c r="A10" s="54">
        <v>6</v>
      </c>
      <c r="B10" s="142"/>
      <c r="C10" s="19"/>
      <c r="D10" s="165"/>
      <c r="E10" s="394"/>
      <c r="F10" s="395"/>
      <c r="G10" s="96"/>
      <c r="H10" s="20"/>
      <c r="I10" s="21"/>
      <c r="J10" s="20"/>
      <c r="K10" s="20"/>
    </row>
    <row r="11" spans="1:12" ht="18.75" customHeight="1">
      <c r="A11" s="54">
        <v>7</v>
      </c>
      <c r="B11" s="142"/>
      <c r="C11" s="19"/>
      <c r="D11" s="165"/>
      <c r="E11" s="394"/>
      <c r="F11" s="395"/>
      <c r="G11" s="96"/>
      <c r="H11" s="20"/>
      <c r="I11" s="21"/>
      <c r="J11" s="20"/>
      <c r="K11" s="20"/>
    </row>
    <row r="12" spans="1:12" ht="18.75" customHeight="1">
      <c r="A12" s="54">
        <v>8</v>
      </c>
      <c r="B12" s="142"/>
      <c r="C12" s="19"/>
      <c r="D12" s="165"/>
      <c r="E12" s="394"/>
      <c r="F12" s="395"/>
      <c r="G12" s="96"/>
      <c r="H12" s="20"/>
      <c r="I12" s="21"/>
      <c r="J12" s="20"/>
      <c r="K12" s="20"/>
    </row>
    <row r="13" spans="1:12" ht="18.75" customHeight="1">
      <c r="A13" s="54">
        <v>9</v>
      </c>
      <c r="B13" s="142"/>
      <c r="C13" s="19"/>
      <c r="D13" s="165"/>
      <c r="E13" s="394"/>
      <c r="F13" s="395"/>
      <c r="G13" s="96"/>
      <c r="H13" s="20"/>
      <c r="I13" s="21"/>
      <c r="J13" s="20"/>
      <c r="K13" s="20"/>
    </row>
    <row r="14" spans="1:12" ht="18.75" customHeight="1">
      <c r="A14" s="54">
        <v>10</v>
      </c>
      <c r="B14" s="142"/>
      <c r="C14" s="19"/>
      <c r="D14" s="165"/>
      <c r="E14" s="394"/>
      <c r="F14" s="395"/>
      <c r="G14" s="96"/>
      <c r="H14" s="20"/>
      <c r="I14" s="21"/>
      <c r="J14" s="20"/>
      <c r="K14" s="20"/>
    </row>
    <row r="15" spans="1:12" ht="18.75" customHeight="1">
      <c r="A15" s="54">
        <v>11</v>
      </c>
      <c r="B15" s="142"/>
      <c r="C15" s="19"/>
      <c r="D15" s="165"/>
      <c r="E15" s="394"/>
      <c r="F15" s="395"/>
      <c r="G15" s="96"/>
      <c r="H15" s="20"/>
      <c r="I15" s="21"/>
      <c r="J15" s="20"/>
      <c r="K15" s="20"/>
    </row>
    <row r="16" spans="1:12" ht="18.75" customHeight="1">
      <c r="A16" s="54">
        <v>12</v>
      </c>
      <c r="B16" s="142"/>
      <c r="C16" s="19"/>
      <c r="D16" s="165"/>
      <c r="E16" s="394"/>
      <c r="F16" s="395"/>
      <c r="G16" s="96"/>
      <c r="H16" s="20"/>
      <c r="I16" s="21"/>
      <c r="J16" s="20"/>
      <c r="K16" s="20"/>
    </row>
    <row r="17" spans="1:12" ht="18.75" customHeight="1">
      <c r="A17" s="54">
        <v>13</v>
      </c>
      <c r="B17" s="142"/>
      <c r="C17" s="19"/>
      <c r="D17" s="165"/>
      <c r="E17" s="394"/>
      <c r="F17" s="395"/>
      <c r="G17" s="96"/>
      <c r="H17" s="20"/>
      <c r="I17" s="21"/>
      <c r="J17" s="20"/>
      <c r="K17" s="20"/>
    </row>
    <row r="18" spans="1:12" ht="18.75" customHeight="1">
      <c r="A18" s="54">
        <v>14</v>
      </c>
      <c r="B18" s="142"/>
      <c r="C18" s="19"/>
      <c r="D18" s="165"/>
      <c r="E18" s="394"/>
      <c r="F18" s="395"/>
      <c r="G18" s="96"/>
      <c r="H18" s="20"/>
      <c r="I18" s="21"/>
      <c r="J18" s="20"/>
      <c r="K18" s="20"/>
    </row>
    <row r="19" spans="1:12" ht="18.75" customHeight="1">
      <c r="A19" s="54">
        <v>15</v>
      </c>
      <c r="B19" s="142"/>
      <c r="C19" s="19"/>
      <c r="D19" s="165"/>
      <c r="E19" s="394"/>
      <c r="F19" s="395"/>
      <c r="G19" s="96"/>
      <c r="H19" s="20"/>
      <c r="I19" s="21"/>
      <c r="J19" s="20"/>
      <c r="K19" s="20"/>
    </row>
    <row r="20" spans="1:12" ht="18.75" customHeight="1">
      <c r="A20" s="54">
        <v>16</v>
      </c>
      <c r="B20" s="142"/>
      <c r="C20" s="19"/>
      <c r="D20" s="165"/>
      <c r="E20" s="394"/>
      <c r="F20" s="395"/>
      <c r="G20" s="96"/>
      <c r="H20" s="20"/>
      <c r="I20" s="21"/>
      <c r="J20" s="20"/>
      <c r="K20" s="20"/>
    </row>
    <row r="21" spans="1:12" ht="18.75" customHeight="1">
      <c r="A21" s="54">
        <v>17</v>
      </c>
      <c r="B21" s="142"/>
      <c r="C21" s="19"/>
      <c r="D21" s="165"/>
      <c r="E21" s="394"/>
      <c r="F21" s="395"/>
      <c r="G21" s="96"/>
      <c r="H21" s="20"/>
      <c r="I21" s="21"/>
      <c r="J21" s="20"/>
      <c r="K21" s="20"/>
    </row>
    <row r="22" spans="1:12" ht="18.75" customHeight="1">
      <c r="A22" s="54">
        <v>18</v>
      </c>
      <c r="B22" s="142"/>
      <c r="C22" s="19"/>
      <c r="D22" s="165"/>
      <c r="E22" s="394"/>
      <c r="F22" s="395"/>
      <c r="G22" s="96"/>
      <c r="H22" s="20"/>
      <c r="I22" s="21"/>
      <c r="J22" s="20"/>
      <c r="K22" s="20"/>
    </row>
    <row r="23" spans="1:12" ht="18.75" customHeight="1">
      <c r="A23" s="54">
        <v>19</v>
      </c>
      <c r="B23" s="142"/>
      <c r="C23" s="19"/>
      <c r="D23" s="165"/>
      <c r="E23" s="394"/>
      <c r="F23" s="395"/>
      <c r="G23" s="96"/>
      <c r="H23" s="20"/>
      <c r="I23" s="21"/>
      <c r="J23" s="20"/>
      <c r="K23" s="20"/>
    </row>
    <row r="24" spans="1:12" ht="18.75" customHeight="1">
      <c r="A24" s="54">
        <v>20</v>
      </c>
      <c r="B24" s="142"/>
      <c r="C24" s="19"/>
      <c r="D24" s="165"/>
      <c r="E24" s="394"/>
      <c r="F24" s="395"/>
      <c r="G24" s="96"/>
      <c r="H24" s="20"/>
      <c r="I24" s="21"/>
      <c r="J24" s="20"/>
      <c r="K24" s="20"/>
    </row>
    <row r="25" spans="1:12" ht="18.75" customHeight="1">
      <c r="A25" s="54">
        <v>21</v>
      </c>
      <c r="B25" s="142"/>
      <c r="C25" s="19"/>
      <c r="D25" s="165"/>
      <c r="E25" s="394"/>
      <c r="F25" s="395"/>
      <c r="G25" s="96"/>
      <c r="H25" s="20"/>
      <c r="I25" s="21"/>
      <c r="J25" s="20"/>
      <c r="K25" s="20"/>
    </row>
    <row r="26" spans="1:12" ht="18.75" customHeight="1">
      <c r="A26" s="54">
        <v>22</v>
      </c>
      <c r="B26" s="142"/>
      <c r="C26" s="19"/>
      <c r="D26" s="165"/>
      <c r="E26" s="394"/>
      <c r="F26" s="395"/>
      <c r="G26" s="96"/>
      <c r="H26" s="20"/>
      <c r="I26" s="21"/>
      <c r="J26" s="20"/>
      <c r="K26" s="20"/>
      <c r="L26" s="22"/>
    </row>
    <row r="27" spans="1:12" ht="18.75" customHeight="1">
      <c r="A27" s="54">
        <v>23</v>
      </c>
      <c r="B27" s="142"/>
      <c r="C27" s="19"/>
      <c r="D27" s="165"/>
      <c r="E27" s="394"/>
      <c r="F27" s="395"/>
      <c r="G27" s="96"/>
      <c r="H27" s="20"/>
      <c r="I27" s="21"/>
      <c r="J27" s="20"/>
      <c r="K27" s="20"/>
    </row>
    <row r="28" spans="1:12" ht="18.75" customHeight="1">
      <c r="A28" s="54">
        <v>24</v>
      </c>
      <c r="B28" s="142"/>
      <c r="C28" s="19"/>
      <c r="D28" s="165"/>
      <c r="E28" s="394"/>
      <c r="F28" s="395"/>
      <c r="G28" s="96"/>
      <c r="H28" s="20"/>
      <c r="I28" s="21"/>
      <c r="J28" s="20"/>
      <c r="K28" s="20"/>
    </row>
    <row r="29" spans="1:12" ht="18.75" customHeight="1">
      <c r="A29" s="54">
        <v>25</v>
      </c>
      <c r="B29" s="142"/>
      <c r="C29" s="19"/>
      <c r="D29" s="165"/>
      <c r="E29" s="394"/>
      <c r="F29" s="395"/>
      <c r="G29" s="96"/>
      <c r="H29" s="20"/>
      <c r="I29" s="20"/>
      <c r="J29" s="20"/>
      <c r="K29" s="20"/>
    </row>
    <row r="30" spans="1:12" ht="18.75" customHeight="1">
      <c r="A30" s="54">
        <v>26</v>
      </c>
      <c r="B30" s="142"/>
      <c r="C30" s="19"/>
      <c r="D30" s="165"/>
      <c r="E30" s="394"/>
      <c r="F30" s="395"/>
      <c r="G30" s="96"/>
      <c r="H30" s="20"/>
      <c r="I30" s="20"/>
      <c r="J30" s="20"/>
      <c r="K30" s="20"/>
    </row>
    <row r="31" spans="1:12" ht="18.75" customHeight="1">
      <c r="A31" s="54">
        <v>27</v>
      </c>
      <c r="B31" s="142"/>
      <c r="C31" s="19"/>
      <c r="D31" s="165"/>
      <c r="E31" s="394"/>
      <c r="F31" s="395"/>
      <c r="G31" s="96"/>
      <c r="H31" s="20"/>
      <c r="I31" s="20"/>
      <c r="J31" s="20"/>
      <c r="K31" s="20"/>
    </row>
    <row r="32" spans="1:12" ht="18.75" customHeight="1">
      <c r="A32" s="54">
        <v>28</v>
      </c>
      <c r="B32" s="142"/>
      <c r="C32" s="19"/>
      <c r="D32" s="165"/>
      <c r="E32" s="394"/>
      <c r="F32" s="395"/>
      <c r="G32" s="96"/>
      <c r="H32" s="20"/>
      <c r="I32" s="21"/>
      <c r="J32" s="20"/>
      <c r="K32" s="20"/>
    </row>
    <row r="33" spans="1:11" ht="18.75" customHeight="1">
      <c r="A33" s="54">
        <v>29</v>
      </c>
      <c r="B33" s="142"/>
      <c r="C33" s="19"/>
      <c r="D33" s="165"/>
      <c r="E33" s="394"/>
      <c r="F33" s="395"/>
      <c r="G33" s="96"/>
      <c r="H33" s="20"/>
      <c r="I33" s="21"/>
      <c r="J33" s="20"/>
      <c r="K33" s="20"/>
    </row>
    <row r="34" spans="1:11" ht="18.75" customHeight="1">
      <c r="A34" s="54">
        <v>30</v>
      </c>
      <c r="B34" s="142"/>
      <c r="C34" s="19"/>
      <c r="D34" s="165"/>
      <c r="E34" s="394"/>
      <c r="F34" s="395"/>
      <c r="G34" s="96"/>
      <c r="H34" s="20"/>
      <c r="I34" s="21"/>
      <c r="J34" s="20"/>
      <c r="K34" s="20"/>
    </row>
    <row r="35" spans="1:11" ht="18.75" customHeight="1">
      <c r="A35" s="54">
        <v>31</v>
      </c>
      <c r="B35" s="142"/>
      <c r="C35" s="19"/>
      <c r="D35" s="165"/>
      <c r="E35" s="394"/>
      <c r="F35" s="395"/>
      <c r="G35" s="96"/>
      <c r="H35" s="20"/>
      <c r="I35" s="21"/>
      <c r="J35" s="20"/>
      <c r="K35" s="20"/>
    </row>
    <row r="36" spans="1:11" ht="18.75" customHeight="1">
      <c r="A36" s="54">
        <v>32</v>
      </c>
      <c r="B36" s="142"/>
      <c r="C36" s="19"/>
      <c r="D36" s="165"/>
      <c r="E36" s="394"/>
      <c r="F36" s="395"/>
      <c r="G36" s="96"/>
      <c r="H36" s="20"/>
      <c r="I36" s="21"/>
      <c r="J36" s="20"/>
      <c r="K36" s="20"/>
    </row>
    <row r="37" spans="1:11" ht="18.75" customHeight="1">
      <c r="A37" s="54">
        <v>33</v>
      </c>
      <c r="B37" s="142"/>
      <c r="C37" s="19"/>
      <c r="D37" s="165"/>
      <c r="E37" s="394"/>
      <c r="F37" s="395"/>
      <c r="G37" s="96"/>
      <c r="H37" s="20"/>
      <c r="I37" s="21"/>
      <c r="J37" s="20"/>
      <c r="K37" s="20"/>
    </row>
    <row r="38" spans="1:11" ht="18.75" customHeight="1">
      <c r="A38" s="54">
        <v>34</v>
      </c>
      <c r="B38" s="142"/>
      <c r="C38" s="19"/>
      <c r="D38" s="165"/>
      <c r="E38" s="394"/>
      <c r="F38" s="395"/>
      <c r="G38" s="96"/>
      <c r="H38" s="20"/>
      <c r="I38" s="21"/>
      <c r="J38" s="20"/>
      <c r="K38" s="20"/>
    </row>
    <row r="39" spans="1:11" ht="18.75" customHeight="1">
      <c r="A39" s="54">
        <v>35</v>
      </c>
      <c r="B39" s="142"/>
      <c r="C39" s="19"/>
      <c r="D39" s="165"/>
      <c r="E39" s="394"/>
      <c r="F39" s="395"/>
      <c r="G39" s="96"/>
      <c r="H39" s="20"/>
      <c r="I39" s="21"/>
      <c r="J39" s="20"/>
      <c r="K39" s="20"/>
    </row>
    <row r="40" spans="1:11" ht="18.75" customHeight="1">
      <c r="A40" s="54">
        <v>36</v>
      </c>
      <c r="B40" s="142"/>
      <c r="C40" s="19"/>
      <c r="D40" s="165"/>
      <c r="E40" s="394"/>
      <c r="F40" s="395"/>
      <c r="G40" s="96"/>
      <c r="H40" s="20"/>
      <c r="I40" s="21"/>
      <c r="J40" s="20"/>
      <c r="K40" s="20"/>
    </row>
    <row r="41" spans="1:11" ht="18.75" customHeight="1">
      <c r="A41" s="54">
        <v>37</v>
      </c>
      <c r="B41" s="142"/>
      <c r="C41" s="19"/>
      <c r="D41" s="165"/>
      <c r="E41" s="394"/>
      <c r="F41" s="395"/>
      <c r="G41" s="96"/>
      <c r="H41" s="20"/>
      <c r="I41" s="21"/>
      <c r="J41" s="20"/>
      <c r="K41" s="20"/>
    </row>
    <row r="42" spans="1:11" ht="18.75" customHeight="1">
      <c r="A42" s="54">
        <v>38</v>
      </c>
      <c r="B42" s="142"/>
      <c r="C42" s="19"/>
      <c r="D42" s="165"/>
      <c r="E42" s="394"/>
      <c r="F42" s="395"/>
      <c r="G42" s="96"/>
      <c r="H42" s="20"/>
      <c r="I42" s="21"/>
      <c r="J42" s="20"/>
      <c r="K42" s="20"/>
    </row>
    <row r="43" spans="1:11" ht="18.75" customHeight="1">
      <c r="A43" s="54">
        <v>39</v>
      </c>
      <c r="B43" s="142"/>
      <c r="C43" s="19"/>
      <c r="D43" s="165"/>
      <c r="E43" s="394"/>
      <c r="F43" s="395"/>
      <c r="G43" s="96"/>
      <c r="H43" s="20"/>
      <c r="I43" s="21"/>
      <c r="J43" s="20"/>
      <c r="K43" s="20"/>
    </row>
    <row r="44" spans="1:11" ht="18.75" customHeight="1">
      <c r="A44" s="54">
        <v>40</v>
      </c>
      <c r="B44" s="142"/>
      <c r="C44" s="19"/>
      <c r="D44" s="165"/>
      <c r="E44" s="394"/>
      <c r="F44" s="395"/>
      <c r="G44" s="96"/>
      <c r="H44" s="20"/>
      <c r="I44" s="21"/>
      <c r="J44" s="20"/>
      <c r="K44" s="20"/>
    </row>
    <row r="45" spans="1:11" ht="18.75" customHeight="1">
      <c r="A45" s="54">
        <v>41</v>
      </c>
      <c r="B45" s="142"/>
      <c r="C45" s="19"/>
      <c r="D45" s="165"/>
      <c r="E45" s="394"/>
      <c r="F45" s="395"/>
      <c r="G45" s="96"/>
      <c r="H45" s="20"/>
      <c r="I45" s="21"/>
      <c r="J45" s="20"/>
      <c r="K45" s="20"/>
    </row>
    <row r="46" spans="1:11" ht="18.75" customHeight="1">
      <c r="A46" s="54">
        <v>42</v>
      </c>
      <c r="B46" s="142"/>
      <c r="C46" s="19"/>
      <c r="D46" s="165"/>
      <c r="E46" s="394"/>
      <c r="F46" s="395"/>
      <c r="G46" s="96"/>
      <c r="H46" s="20"/>
      <c r="I46" s="21"/>
      <c r="J46" s="20"/>
      <c r="K46" s="20"/>
    </row>
    <row r="47" spans="1:11" ht="18.75" customHeight="1">
      <c r="A47" s="54">
        <v>43</v>
      </c>
      <c r="B47" s="142"/>
      <c r="C47" s="19"/>
      <c r="D47" s="165"/>
      <c r="E47" s="394"/>
      <c r="F47" s="395"/>
      <c r="G47" s="96"/>
      <c r="H47" s="20"/>
      <c r="I47" s="21"/>
      <c r="J47" s="20"/>
      <c r="K47" s="20"/>
    </row>
    <row r="48" spans="1:11" ht="18.75" customHeight="1">
      <c r="A48" s="54">
        <v>44</v>
      </c>
      <c r="B48" s="142"/>
      <c r="C48" s="19"/>
      <c r="D48" s="165"/>
      <c r="E48" s="394"/>
      <c r="F48" s="395"/>
      <c r="G48" s="96"/>
      <c r="H48" s="20"/>
      <c r="I48" s="21"/>
      <c r="J48" s="20"/>
      <c r="K48" s="20"/>
    </row>
    <row r="49" spans="1:11" ht="18.75" customHeight="1">
      <c r="A49" s="54">
        <v>45</v>
      </c>
      <c r="B49" s="142"/>
      <c r="C49" s="19"/>
      <c r="D49" s="165"/>
      <c r="E49" s="394"/>
      <c r="F49" s="395"/>
      <c r="G49" s="96"/>
      <c r="H49" s="20"/>
      <c r="I49" s="21"/>
      <c r="J49" s="20"/>
      <c r="K49" s="20"/>
    </row>
    <row r="50" spans="1:11" ht="18.75" customHeight="1">
      <c r="A50" s="54">
        <v>46</v>
      </c>
      <c r="B50" s="142"/>
      <c r="C50" s="19"/>
      <c r="D50" s="165"/>
      <c r="E50" s="394"/>
      <c r="F50" s="395"/>
      <c r="G50" s="96"/>
      <c r="H50" s="20"/>
      <c r="I50" s="21"/>
      <c r="J50" s="20"/>
      <c r="K50" s="20"/>
    </row>
    <row r="51" spans="1:11" ht="18.75" customHeight="1">
      <c r="A51" s="54">
        <v>47</v>
      </c>
      <c r="B51" s="142"/>
      <c r="C51" s="19"/>
      <c r="D51" s="165"/>
      <c r="E51" s="394"/>
      <c r="F51" s="395"/>
      <c r="G51" s="96"/>
      <c r="H51" s="20"/>
      <c r="I51" s="21"/>
      <c r="J51" s="20"/>
      <c r="K51" s="20"/>
    </row>
    <row r="52" spans="1:11" ht="18.75" customHeight="1">
      <c r="A52" s="54">
        <v>48</v>
      </c>
      <c r="B52" s="142"/>
      <c r="C52" s="19"/>
      <c r="D52" s="165"/>
      <c r="E52" s="394"/>
      <c r="F52" s="395"/>
      <c r="G52" s="96"/>
      <c r="H52" s="20"/>
      <c r="I52" s="21"/>
      <c r="J52" s="20"/>
      <c r="K52" s="20"/>
    </row>
    <row r="53" spans="1:11" ht="18.75" customHeight="1">
      <c r="A53" s="54">
        <v>49</v>
      </c>
      <c r="B53" s="142"/>
      <c r="C53" s="19"/>
      <c r="D53" s="165"/>
      <c r="E53" s="394"/>
      <c r="F53" s="395"/>
      <c r="G53" s="96"/>
      <c r="H53" s="20"/>
      <c r="I53" s="21"/>
      <c r="J53" s="20"/>
      <c r="K53" s="20"/>
    </row>
    <row r="54" spans="1:11" ht="18.75" customHeight="1">
      <c r="A54" s="54">
        <v>50</v>
      </c>
      <c r="B54" s="142"/>
      <c r="C54" s="19"/>
      <c r="D54" s="165"/>
      <c r="E54" s="394"/>
      <c r="F54" s="395"/>
      <c r="G54" s="96"/>
      <c r="H54" s="20"/>
      <c r="I54" s="21"/>
      <c r="J54" s="20"/>
      <c r="K54" s="20"/>
    </row>
    <row r="55" spans="1:11" ht="18.75" customHeight="1">
      <c r="A55" s="54">
        <v>51</v>
      </c>
      <c r="B55" s="142"/>
      <c r="C55" s="19"/>
      <c r="D55" s="165"/>
      <c r="E55" s="394"/>
      <c r="F55" s="395"/>
      <c r="G55" s="96"/>
      <c r="H55" s="20"/>
      <c r="I55" s="21"/>
      <c r="J55" s="20"/>
      <c r="K55" s="20"/>
    </row>
    <row r="56" spans="1:11" ht="18.75" customHeight="1">
      <c r="A56" s="54">
        <v>52</v>
      </c>
      <c r="B56" s="142"/>
      <c r="C56" s="19"/>
      <c r="D56" s="165"/>
      <c r="E56" s="394"/>
      <c r="F56" s="395"/>
      <c r="G56" s="96"/>
      <c r="H56" s="20"/>
      <c r="I56" s="21"/>
      <c r="J56" s="20"/>
      <c r="K56" s="20"/>
    </row>
    <row r="57" spans="1:11" ht="18.75" customHeight="1">
      <c r="A57" s="54">
        <v>53</v>
      </c>
      <c r="B57" s="142"/>
      <c r="C57" s="19"/>
      <c r="D57" s="165"/>
      <c r="E57" s="394"/>
      <c r="F57" s="395"/>
      <c r="G57" s="96"/>
      <c r="H57" s="20"/>
      <c r="I57" s="21"/>
      <c r="J57" s="20"/>
      <c r="K57" s="20"/>
    </row>
    <row r="58" spans="1:11" ht="18.75" customHeight="1">
      <c r="A58" s="54">
        <v>54</v>
      </c>
      <c r="B58" s="142"/>
      <c r="C58" s="19"/>
      <c r="D58" s="165"/>
      <c r="E58" s="394"/>
      <c r="F58" s="395"/>
      <c r="G58" s="96"/>
      <c r="H58" s="20"/>
      <c r="I58" s="21"/>
      <c r="J58" s="20"/>
      <c r="K58" s="20"/>
    </row>
    <row r="59" spans="1:11" ht="18.75" customHeight="1">
      <c r="A59" s="54">
        <v>55</v>
      </c>
      <c r="B59" s="142"/>
      <c r="C59" s="19"/>
      <c r="D59" s="165"/>
      <c r="E59" s="394"/>
      <c r="F59" s="395"/>
      <c r="G59" s="96"/>
      <c r="H59" s="20"/>
      <c r="I59" s="21"/>
      <c r="J59" s="20"/>
      <c r="K59" s="20"/>
    </row>
    <row r="60" spans="1:11" ht="18.75" customHeight="1">
      <c r="A60" s="54">
        <v>56</v>
      </c>
      <c r="B60" s="142"/>
      <c r="C60" s="19"/>
      <c r="D60" s="165"/>
      <c r="E60" s="394"/>
      <c r="F60" s="395"/>
      <c r="G60" s="96"/>
      <c r="H60" s="20"/>
      <c r="I60" s="21"/>
      <c r="J60" s="20"/>
      <c r="K60" s="20"/>
    </row>
    <row r="61" spans="1:11" ht="18.75" customHeight="1">
      <c r="A61" s="54">
        <v>57</v>
      </c>
      <c r="B61" s="142"/>
      <c r="C61" s="19"/>
      <c r="D61" s="165"/>
      <c r="E61" s="394"/>
      <c r="F61" s="395"/>
      <c r="G61" s="96"/>
      <c r="H61" s="20"/>
      <c r="I61" s="21"/>
      <c r="J61" s="20"/>
      <c r="K61" s="20"/>
    </row>
    <row r="62" spans="1:11" ht="18.75" customHeight="1">
      <c r="A62" s="54">
        <v>58</v>
      </c>
      <c r="B62" s="142"/>
      <c r="C62" s="19"/>
      <c r="D62" s="165"/>
      <c r="E62" s="394"/>
      <c r="F62" s="395"/>
      <c r="G62" s="96"/>
      <c r="H62" s="20"/>
      <c r="I62" s="21"/>
      <c r="J62" s="20"/>
      <c r="K62" s="20"/>
    </row>
    <row r="63" spans="1:11" ht="18.75" customHeight="1">
      <c r="A63" s="54">
        <v>59</v>
      </c>
      <c r="B63" s="142"/>
      <c r="C63" s="19"/>
      <c r="D63" s="165"/>
      <c r="E63" s="394"/>
      <c r="F63" s="395"/>
      <c r="G63" s="96"/>
      <c r="H63" s="20"/>
      <c r="I63" s="21"/>
      <c r="J63" s="20"/>
      <c r="K63" s="20"/>
    </row>
    <row r="64" spans="1:11" ht="18.75" customHeight="1">
      <c r="A64" s="54">
        <v>60</v>
      </c>
      <c r="B64" s="142"/>
      <c r="C64" s="19"/>
      <c r="D64" s="165"/>
      <c r="E64" s="394"/>
      <c r="F64" s="395"/>
      <c r="G64" s="96"/>
      <c r="H64" s="20"/>
      <c r="I64" s="21"/>
      <c r="J64" s="20"/>
      <c r="K64" s="20"/>
    </row>
    <row r="65" spans="1:7">
      <c r="A65" s="23"/>
    </row>
    <row r="66" spans="1:7">
      <c r="B66" s="400">
        <f>COUNTA(C5:C64)</f>
        <v>1</v>
      </c>
      <c r="C66" s="400"/>
      <c r="D66" s="163"/>
      <c r="E66" s="143">
        <f>COUNTIF(B5:B64,"Mr.")</f>
        <v>1</v>
      </c>
      <c r="F66" s="144">
        <f>COUNTIF(B5:B64,"Ms.")</f>
        <v>1</v>
      </c>
      <c r="G66" s="29"/>
    </row>
    <row r="67" spans="1:7">
      <c r="A67" s="25"/>
      <c r="B67" s="25"/>
      <c r="C67" s="25"/>
      <c r="D67" s="25"/>
      <c r="E67" s="25"/>
      <c r="F67" s="29"/>
      <c r="G67" s="29"/>
    </row>
    <row r="74" spans="1:7">
      <c r="B74" s="23"/>
    </row>
    <row r="75" spans="1:7">
      <c r="B75" s="23"/>
    </row>
    <row r="76" spans="1:7">
      <c r="B76" s="23"/>
    </row>
    <row r="77" spans="1:7">
      <c r="B77" s="23"/>
    </row>
    <row r="78" spans="1:7">
      <c r="B78" s="23"/>
    </row>
    <row r="79" spans="1:7">
      <c r="B79" s="23"/>
    </row>
  </sheetData>
  <customSheetViews>
    <customSheetView guid="{633FC60D-7CF0-4D00-8C9D-AB60B4084988}" fitToPage="1" printArea="1" hiddenRows="1">
      <selection activeCell="A38" sqref="A38:F38"/>
      <pageMargins left="0.74803149606299213" right="0.74803149606299213" top="0.78740157480314965" bottom="0.78740157480314965" header="0.39370078740157483" footer="0.51181102362204722"/>
      <pageSetup paperSize="9" scale="74" orientation="portrait" r:id="rId1"/>
      <headerFooter alignWithMargins="0">
        <oddHeader>&amp;R研修生日当</oddHeader>
      </headerFooter>
    </customSheetView>
  </customSheetViews>
  <mergeCells count="66">
    <mergeCell ref="A2:K2"/>
    <mergeCell ref="B4:C4"/>
    <mergeCell ref="B66:C66"/>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8:F48"/>
    <mergeCell ref="E49:F49"/>
    <mergeCell ref="E50:F50"/>
    <mergeCell ref="E51:F51"/>
    <mergeCell ref="E42:F42"/>
    <mergeCell ref="E43:F43"/>
    <mergeCell ref="E44:F44"/>
    <mergeCell ref="E45:F45"/>
    <mergeCell ref="E46:F46"/>
    <mergeCell ref="A3:B3"/>
    <mergeCell ref="C3:F3"/>
    <mergeCell ref="E62:F62"/>
    <mergeCell ref="E63:F63"/>
    <mergeCell ref="E64:F64"/>
    <mergeCell ref="E57:F57"/>
    <mergeCell ref="E58:F58"/>
    <mergeCell ref="E59:F59"/>
    <mergeCell ref="E60:F60"/>
    <mergeCell ref="E61:F61"/>
    <mergeCell ref="E52:F52"/>
    <mergeCell ref="E53:F53"/>
    <mergeCell ref="E54:F54"/>
    <mergeCell ref="E55:F55"/>
    <mergeCell ref="E56:F56"/>
    <mergeCell ref="E47:F47"/>
  </mergeCells>
  <phoneticPr fontId="20"/>
  <dataValidations count="2">
    <dataValidation type="list" allowBlank="1" showInputMessage="1" showErrorMessage="1" sqref="B5:B64" xr:uid="{00000000-0002-0000-0300-000000000000}">
      <formula1>"Mr.,Ms."</formula1>
    </dataValidation>
    <dataValidation allowBlank="1" showInputMessage="1" showErrorMessage="1" promptTitle="講座名/course name" prompt="「別紙１実施結果（報告書）」から転記されます。_x000a_Automatically transcribed from other sheet." sqref="C3:F3" xr:uid="{00000000-0002-0000-0300-000001000000}"/>
  </dataValidations>
  <printOptions horizontalCentered="1"/>
  <pageMargins left="0.55118110236220474" right="0.55118110236220474" top="0.59055118110236227" bottom="0.59055118110236227" header="0.39370078740157483" footer="0.51181102362204722"/>
  <pageSetup paperSize="9" scale="61" orientation="portrait" r:id="rId2"/>
  <headerFooter alignWithMargins="0"/>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実日数(number of days)" prompt="該当するものを選択して下さい。_x000a_Select applicable number." xr:uid="{00000000-0002-0000-0300-000002000000}">
          <x14:formula1>
            <xm:f>'②別紙1.実施結果（報告書）'!$G$37:$G$40</xm:f>
          </x14:formula1>
          <xm:sqref>K3</xm:sqref>
        </x14:dataValidation>
        <x14:dataValidation type="list" allowBlank="1" showInputMessage="1" showErrorMessage="1" promptTitle="修了日/completion date" prompt="該当するものを選んで下さい。_x000a_Please select applicable one." xr:uid="{00000000-0002-0000-0300-000003000000}">
          <x14:formula1>
            <xm:f>'②別紙1.実施結果（報告書）'!$F$37:$F$40</xm:f>
          </x14:formula1>
          <xm:sqref>J3</xm:sqref>
        </x14:dataValidation>
        <x14:dataValidation type="list" allowBlank="1" showInputMessage="1" showErrorMessage="1" promptTitle="開始日/start day" prompt="該当するものを選んで下さい。_x000a_Please select applicable one." xr:uid="{00000000-0002-0000-0300-000004000000}">
          <x14:formula1>
            <xm:f>'②別紙1.実施結果（報告書）'!$C$37:$C$40</xm:f>
          </x14:formula1>
          <xm:sqref>H3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B7177-3C3A-4DB2-8AC5-AD2A40EE7DEB}">
  <sheetPr>
    <tabColor theme="9" tint="0.59999389629810485"/>
    <pageSetUpPr fitToPage="1"/>
  </sheetPr>
  <dimension ref="A1:I251"/>
  <sheetViews>
    <sheetView showGridLines="0" view="pageBreakPreview" zoomScale="70" zoomScaleNormal="55" zoomScaleSheetLayoutView="70" zoomScalePageLayoutView="75" workbookViewId="0">
      <selection activeCell="B2" sqref="B2:I2"/>
    </sheetView>
  </sheetViews>
  <sheetFormatPr defaultRowHeight="14"/>
  <cols>
    <col min="1" max="1" width="4.08984375" style="30" customWidth="1"/>
    <col min="2" max="2" width="14.54296875" style="30" bestFit="1" customWidth="1"/>
    <col min="3" max="3" width="14.6328125" style="30" customWidth="1"/>
    <col min="4" max="4" width="24.54296875" style="30" customWidth="1"/>
    <col min="5" max="5" width="46.6328125" style="30" customWidth="1"/>
    <col min="6" max="9" width="22.1796875" style="30" customWidth="1"/>
    <col min="10" max="238" width="8.7265625" style="30"/>
    <col min="239" max="239" width="8.984375E-2" style="30" customWidth="1"/>
    <col min="240" max="240" width="4.6328125" style="30" customWidth="1"/>
    <col min="241" max="241" width="3.36328125" style="30" customWidth="1"/>
    <col min="242" max="242" width="4.36328125" style="30" customWidth="1"/>
    <col min="243" max="243" width="3.453125" style="30" customWidth="1"/>
    <col min="244" max="244" width="9.81640625" style="30" customWidth="1"/>
    <col min="245" max="245" width="7.36328125" style="30" customWidth="1"/>
    <col min="246" max="246" width="8.6328125" style="30" customWidth="1"/>
    <col min="247" max="247" width="7.36328125" style="30" customWidth="1"/>
    <col min="248" max="248" width="13.81640625" style="30" customWidth="1"/>
    <col min="249" max="250" width="14.81640625" style="30" customWidth="1"/>
    <col min="251" max="251" width="9.81640625" style="30" customWidth="1"/>
    <col min="252" max="252" width="7.36328125" style="30" customWidth="1"/>
    <col min="253" max="253" width="6.90625" style="30" customWidth="1"/>
    <col min="254" max="254" width="7.36328125" style="30" customWidth="1"/>
    <col min="255" max="255" width="14" style="30" customWidth="1"/>
    <col min="256" max="257" width="14.81640625" style="30" customWidth="1"/>
    <col min="258" max="494" width="8.7265625" style="30"/>
    <col min="495" max="495" width="8.984375E-2" style="30" customWidth="1"/>
    <col min="496" max="496" width="4.6328125" style="30" customWidth="1"/>
    <col min="497" max="497" width="3.36328125" style="30" customWidth="1"/>
    <col min="498" max="498" width="4.36328125" style="30" customWidth="1"/>
    <col min="499" max="499" width="3.453125" style="30" customWidth="1"/>
    <col min="500" max="500" width="9.81640625" style="30" customWidth="1"/>
    <col min="501" max="501" width="7.36328125" style="30" customWidth="1"/>
    <col min="502" max="502" width="8.6328125" style="30" customWidth="1"/>
    <col min="503" max="503" width="7.36328125" style="30" customWidth="1"/>
    <col min="504" max="504" width="13.81640625" style="30" customWidth="1"/>
    <col min="505" max="506" width="14.81640625" style="30" customWidth="1"/>
    <col min="507" max="507" width="9.81640625" style="30" customWidth="1"/>
    <col min="508" max="508" width="7.36328125" style="30" customWidth="1"/>
    <col min="509" max="509" width="6.90625" style="30" customWidth="1"/>
    <col min="510" max="510" width="7.36328125" style="30" customWidth="1"/>
    <col min="511" max="511" width="14" style="30" customWidth="1"/>
    <col min="512" max="513" width="14.81640625" style="30" customWidth="1"/>
    <col min="514" max="750" width="8.7265625" style="30"/>
    <col min="751" max="751" width="8.984375E-2" style="30" customWidth="1"/>
    <col min="752" max="752" width="4.6328125" style="30" customWidth="1"/>
    <col min="753" max="753" width="3.36328125" style="30" customWidth="1"/>
    <col min="754" max="754" width="4.36328125" style="30" customWidth="1"/>
    <col min="755" max="755" width="3.453125" style="30" customWidth="1"/>
    <col min="756" max="756" width="9.81640625" style="30" customWidth="1"/>
    <col min="757" max="757" width="7.36328125" style="30" customWidth="1"/>
    <col min="758" max="758" width="8.6328125" style="30" customWidth="1"/>
    <col min="759" max="759" width="7.36328125" style="30" customWidth="1"/>
    <col min="760" max="760" width="13.81640625" style="30" customWidth="1"/>
    <col min="761" max="762" width="14.81640625" style="30" customWidth="1"/>
    <col min="763" max="763" width="9.81640625" style="30" customWidth="1"/>
    <col min="764" max="764" width="7.36328125" style="30" customWidth="1"/>
    <col min="765" max="765" width="6.90625" style="30" customWidth="1"/>
    <col min="766" max="766" width="7.36328125" style="30" customWidth="1"/>
    <col min="767" max="767" width="14" style="30" customWidth="1"/>
    <col min="768" max="769" width="14.81640625" style="30" customWidth="1"/>
    <col min="770" max="1006" width="8.7265625" style="30"/>
    <col min="1007" max="1007" width="8.984375E-2" style="30" customWidth="1"/>
    <col min="1008" max="1008" width="4.6328125" style="30" customWidth="1"/>
    <col min="1009" max="1009" width="3.36328125" style="30" customWidth="1"/>
    <col min="1010" max="1010" width="4.36328125" style="30" customWidth="1"/>
    <col min="1011" max="1011" width="3.453125" style="30" customWidth="1"/>
    <col min="1012" max="1012" width="9.81640625" style="30" customWidth="1"/>
    <col min="1013" max="1013" width="7.36328125" style="30" customWidth="1"/>
    <col min="1014" max="1014" width="8.6328125" style="30" customWidth="1"/>
    <col min="1015" max="1015" width="7.36328125" style="30" customWidth="1"/>
    <col min="1016" max="1016" width="13.81640625" style="30" customWidth="1"/>
    <col min="1017" max="1018" width="14.81640625" style="30" customWidth="1"/>
    <col min="1019" max="1019" width="9.81640625" style="30" customWidth="1"/>
    <col min="1020" max="1020" width="7.36328125" style="30" customWidth="1"/>
    <col min="1021" max="1021" width="6.90625" style="30" customWidth="1"/>
    <col min="1022" max="1022" width="7.36328125" style="30" customWidth="1"/>
    <col min="1023" max="1023" width="14" style="30" customWidth="1"/>
    <col min="1024" max="1025" width="14.81640625" style="30" customWidth="1"/>
    <col min="1026" max="1262" width="8.7265625" style="30"/>
    <col min="1263" max="1263" width="8.984375E-2" style="30" customWidth="1"/>
    <col min="1264" max="1264" width="4.6328125" style="30" customWidth="1"/>
    <col min="1265" max="1265" width="3.36328125" style="30" customWidth="1"/>
    <col min="1266" max="1266" width="4.36328125" style="30" customWidth="1"/>
    <col min="1267" max="1267" width="3.453125" style="30" customWidth="1"/>
    <col min="1268" max="1268" width="9.81640625" style="30" customWidth="1"/>
    <col min="1269" max="1269" width="7.36328125" style="30" customWidth="1"/>
    <col min="1270" max="1270" width="8.6328125" style="30" customWidth="1"/>
    <col min="1271" max="1271" width="7.36328125" style="30" customWidth="1"/>
    <col min="1272" max="1272" width="13.81640625" style="30" customWidth="1"/>
    <col min="1273" max="1274" width="14.81640625" style="30" customWidth="1"/>
    <col min="1275" max="1275" width="9.81640625" style="30" customWidth="1"/>
    <col min="1276" max="1276" width="7.36328125" style="30" customWidth="1"/>
    <col min="1277" max="1277" width="6.90625" style="30" customWidth="1"/>
    <col min="1278" max="1278" width="7.36328125" style="30" customWidth="1"/>
    <col min="1279" max="1279" width="14" style="30" customWidth="1"/>
    <col min="1280" max="1281" width="14.81640625" style="30" customWidth="1"/>
    <col min="1282" max="1518" width="8.7265625" style="30"/>
    <col min="1519" max="1519" width="8.984375E-2" style="30" customWidth="1"/>
    <col min="1520" max="1520" width="4.6328125" style="30" customWidth="1"/>
    <col min="1521" max="1521" width="3.36328125" style="30" customWidth="1"/>
    <col min="1522" max="1522" width="4.36328125" style="30" customWidth="1"/>
    <col min="1523" max="1523" width="3.453125" style="30" customWidth="1"/>
    <col min="1524" max="1524" width="9.81640625" style="30" customWidth="1"/>
    <col min="1525" max="1525" width="7.36328125" style="30" customWidth="1"/>
    <col min="1526" max="1526" width="8.6328125" style="30" customWidth="1"/>
    <col min="1527" max="1527" width="7.36328125" style="30" customWidth="1"/>
    <col min="1528" max="1528" width="13.81640625" style="30" customWidth="1"/>
    <col min="1529" max="1530" width="14.81640625" style="30" customWidth="1"/>
    <col min="1531" max="1531" width="9.81640625" style="30" customWidth="1"/>
    <col min="1532" max="1532" width="7.36328125" style="30" customWidth="1"/>
    <col min="1533" max="1533" width="6.90625" style="30" customWidth="1"/>
    <col min="1534" max="1534" width="7.36328125" style="30" customWidth="1"/>
    <col min="1535" max="1535" width="14" style="30" customWidth="1"/>
    <col min="1536" max="1537" width="14.81640625" style="30" customWidth="1"/>
    <col min="1538" max="1774" width="8.7265625" style="30"/>
    <col min="1775" max="1775" width="8.984375E-2" style="30" customWidth="1"/>
    <col min="1776" max="1776" width="4.6328125" style="30" customWidth="1"/>
    <col min="1777" max="1777" width="3.36328125" style="30" customWidth="1"/>
    <col min="1778" max="1778" width="4.36328125" style="30" customWidth="1"/>
    <col min="1779" max="1779" width="3.453125" style="30" customWidth="1"/>
    <col min="1780" max="1780" width="9.81640625" style="30" customWidth="1"/>
    <col min="1781" max="1781" width="7.36328125" style="30" customWidth="1"/>
    <col min="1782" max="1782" width="8.6328125" style="30" customWidth="1"/>
    <col min="1783" max="1783" width="7.36328125" style="30" customWidth="1"/>
    <col min="1784" max="1784" width="13.81640625" style="30" customWidth="1"/>
    <col min="1785" max="1786" width="14.81640625" style="30" customWidth="1"/>
    <col min="1787" max="1787" width="9.81640625" style="30" customWidth="1"/>
    <col min="1788" max="1788" width="7.36328125" style="30" customWidth="1"/>
    <col min="1789" max="1789" width="6.90625" style="30" customWidth="1"/>
    <col min="1790" max="1790" width="7.36328125" style="30" customWidth="1"/>
    <col min="1791" max="1791" width="14" style="30" customWidth="1"/>
    <col min="1792" max="1793" width="14.81640625" style="30" customWidth="1"/>
    <col min="1794" max="2030" width="8.7265625" style="30"/>
    <col min="2031" max="2031" width="8.984375E-2" style="30" customWidth="1"/>
    <col min="2032" max="2032" width="4.6328125" style="30" customWidth="1"/>
    <col min="2033" max="2033" width="3.36328125" style="30" customWidth="1"/>
    <col min="2034" max="2034" width="4.36328125" style="30" customWidth="1"/>
    <col min="2035" max="2035" width="3.453125" style="30" customWidth="1"/>
    <col min="2036" max="2036" width="9.81640625" style="30" customWidth="1"/>
    <col min="2037" max="2037" width="7.36328125" style="30" customWidth="1"/>
    <col min="2038" max="2038" width="8.6328125" style="30" customWidth="1"/>
    <col min="2039" max="2039" width="7.36328125" style="30" customWidth="1"/>
    <col min="2040" max="2040" width="13.81640625" style="30" customWidth="1"/>
    <col min="2041" max="2042" width="14.81640625" style="30" customWidth="1"/>
    <col min="2043" max="2043" width="9.81640625" style="30" customWidth="1"/>
    <col min="2044" max="2044" width="7.36328125" style="30" customWidth="1"/>
    <col min="2045" max="2045" width="6.90625" style="30" customWidth="1"/>
    <col min="2046" max="2046" width="7.36328125" style="30" customWidth="1"/>
    <col min="2047" max="2047" width="14" style="30" customWidth="1"/>
    <col min="2048" max="2049" width="14.81640625" style="30" customWidth="1"/>
    <col min="2050" max="2286" width="8.7265625" style="30"/>
    <col min="2287" max="2287" width="8.984375E-2" style="30" customWidth="1"/>
    <col min="2288" max="2288" width="4.6328125" style="30" customWidth="1"/>
    <col min="2289" max="2289" width="3.36328125" style="30" customWidth="1"/>
    <col min="2290" max="2290" width="4.36328125" style="30" customWidth="1"/>
    <col min="2291" max="2291" width="3.453125" style="30" customWidth="1"/>
    <col min="2292" max="2292" width="9.81640625" style="30" customWidth="1"/>
    <col min="2293" max="2293" width="7.36328125" style="30" customWidth="1"/>
    <col min="2294" max="2294" width="8.6328125" style="30" customWidth="1"/>
    <col min="2295" max="2295" width="7.36328125" style="30" customWidth="1"/>
    <col min="2296" max="2296" width="13.81640625" style="30" customWidth="1"/>
    <col min="2297" max="2298" width="14.81640625" style="30" customWidth="1"/>
    <col min="2299" max="2299" width="9.81640625" style="30" customWidth="1"/>
    <col min="2300" max="2300" width="7.36328125" style="30" customWidth="1"/>
    <col min="2301" max="2301" width="6.90625" style="30" customWidth="1"/>
    <col min="2302" max="2302" width="7.36328125" style="30" customWidth="1"/>
    <col min="2303" max="2303" width="14" style="30" customWidth="1"/>
    <col min="2304" max="2305" width="14.81640625" style="30" customWidth="1"/>
    <col min="2306" max="2542" width="8.7265625" style="30"/>
    <col min="2543" max="2543" width="8.984375E-2" style="30" customWidth="1"/>
    <col min="2544" max="2544" width="4.6328125" style="30" customWidth="1"/>
    <col min="2545" max="2545" width="3.36328125" style="30" customWidth="1"/>
    <col min="2546" max="2546" width="4.36328125" style="30" customWidth="1"/>
    <col min="2547" max="2547" width="3.453125" style="30" customWidth="1"/>
    <col min="2548" max="2548" width="9.81640625" style="30" customWidth="1"/>
    <col min="2549" max="2549" width="7.36328125" style="30" customWidth="1"/>
    <col min="2550" max="2550" width="8.6328125" style="30" customWidth="1"/>
    <col min="2551" max="2551" width="7.36328125" style="30" customWidth="1"/>
    <col min="2552" max="2552" width="13.81640625" style="30" customWidth="1"/>
    <col min="2553" max="2554" width="14.81640625" style="30" customWidth="1"/>
    <col min="2555" max="2555" width="9.81640625" style="30" customWidth="1"/>
    <col min="2556" max="2556" width="7.36328125" style="30" customWidth="1"/>
    <col min="2557" max="2557" width="6.90625" style="30" customWidth="1"/>
    <col min="2558" max="2558" width="7.36328125" style="30" customWidth="1"/>
    <col min="2559" max="2559" width="14" style="30" customWidth="1"/>
    <col min="2560" max="2561" width="14.81640625" style="30" customWidth="1"/>
    <col min="2562" max="2798" width="8.7265625" style="30"/>
    <col min="2799" max="2799" width="8.984375E-2" style="30" customWidth="1"/>
    <col min="2800" max="2800" width="4.6328125" style="30" customWidth="1"/>
    <col min="2801" max="2801" width="3.36328125" style="30" customWidth="1"/>
    <col min="2802" max="2802" width="4.36328125" style="30" customWidth="1"/>
    <col min="2803" max="2803" width="3.453125" style="30" customWidth="1"/>
    <col min="2804" max="2804" width="9.81640625" style="30" customWidth="1"/>
    <col min="2805" max="2805" width="7.36328125" style="30" customWidth="1"/>
    <col min="2806" max="2806" width="8.6328125" style="30" customWidth="1"/>
    <col min="2807" max="2807" width="7.36328125" style="30" customWidth="1"/>
    <col min="2808" max="2808" width="13.81640625" style="30" customWidth="1"/>
    <col min="2809" max="2810" width="14.81640625" style="30" customWidth="1"/>
    <col min="2811" max="2811" width="9.81640625" style="30" customWidth="1"/>
    <col min="2812" max="2812" width="7.36328125" style="30" customWidth="1"/>
    <col min="2813" max="2813" width="6.90625" style="30" customWidth="1"/>
    <col min="2814" max="2814" width="7.36328125" style="30" customWidth="1"/>
    <col min="2815" max="2815" width="14" style="30" customWidth="1"/>
    <col min="2816" max="2817" width="14.81640625" style="30" customWidth="1"/>
    <col min="2818" max="3054" width="8.7265625" style="30"/>
    <col min="3055" max="3055" width="8.984375E-2" style="30" customWidth="1"/>
    <col min="3056" max="3056" width="4.6328125" style="30" customWidth="1"/>
    <col min="3057" max="3057" width="3.36328125" style="30" customWidth="1"/>
    <col min="3058" max="3058" width="4.36328125" style="30" customWidth="1"/>
    <col min="3059" max="3059" width="3.453125" style="30" customWidth="1"/>
    <col min="3060" max="3060" width="9.81640625" style="30" customWidth="1"/>
    <col min="3061" max="3061" width="7.36328125" style="30" customWidth="1"/>
    <col min="3062" max="3062" width="8.6328125" style="30" customWidth="1"/>
    <col min="3063" max="3063" width="7.36328125" style="30" customWidth="1"/>
    <col min="3064" max="3064" width="13.81640625" style="30" customWidth="1"/>
    <col min="3065" max="3066" width="14.81640625" style="30" customWidth="1"/>
    <col min="3067" max="3067" width="9.81640625" style="30" customWidth="1"/>
    <col min="3068" max="3068" width="7.36328125" style="30" customWidth="1"/>
    <col min="3069" max="3069" width="6.90625" style="30" customWidth="1"/>
    <col min="3070" max="3070" width="7.36328125" style="30" customWidth="1"/>
    <col min="3071" max="3071" width="14" style="30" customWidth="1"/>
    <col min="3072" max="3073" width="14.81640625" style="30" customWidth="1"/>
    <col min="3074" max="3310" width="8.7265625" style="30"/>
    <col min="3311" max="3311" width="8.984375E-2" style="30" customWidth="1"/>
    <col min="3312" max="3312" width="4.6328125" style="30" customWidth="1"/>
    <col min="3313" max="3313" width="3.36328125" style="30" customWidth="1"/>
    <col min="3314" max="3314" width="4.36328125" style="30" customWidth="1"/>
    <col min="3315" max="3315" width="3.453125" style="30" customWidth="1"/>
    <col min="3316" max="3316" width="9.81640625" style="30" customWidth="1"/>
    <col min="3317" max="3317" width="7.36328125" style="30" customWidth="1"/>
    <col min="3318" max="3318" width="8.6328125" style="30" customWidth="1"/>
    <col min="3319" max="3319" width="7.36328125" style="30" customWidth="1"/>
    <col min="3320" max="3320" width="13.81640625" style="30" customWidth="1"/>
    <col min="3321" max="3322" width="14.81640625" style="30" customWidth="1"/>
    <col min="3323" max="3323" width="9.81640625" style="30" customWidth="1"/>
    <col min="3324" max="3324" width="7.36328125" style="30" customWidth="1"/>
    <col min="3325" max="3325" width="6.90625" style="30" customWidth="1"/>
    <col min="3326" max="3326" width="7.36328125" style="30" customWidth="1"/>
    <col min="3327" max="3327" width="14" style="30" customWidth="1"/>
    <col min="3328" max="3329" width="14.81640625" style="30" customWidth="1"/>
    <col min="3330" max="3566" width="8.7265625" style="30"/>
    <col min="3567" max="3567" width="8.984375E-2" style="30" customWidth="1"/>
    <col min="3568" max="3568" width="4.6328125" style="30" customWidth="1"/>
    <col min="3569" max="3569" width="3.36328125" style="30" customWidth="1"/>
    <col min="3570" max="3570" width="4.36328125" style="30" customWidth="1"/>
    <col min="3571" max="3571" width="3.453125" style="30" customWidth="1"/>
    <col min="3572" max="3572" width="9.81640625" style="30" customWidth="1"/>
    <col min="3573" max="3573" width="7.36328125" style="30" customWidth="1"/>
    <col min="3574" max="3574" width="8.6328125" style="30" customWidth="1"/>
    <col min="3575" max="3575" width="7.36328125" style="30" customWidth="1"/>
    <col min="3576" max="3576" width="13.81640625" style="30" customWidth="1"/>
    <col min="3577" max="3578" width="14.81640625" style="30" customWidth="1"/>
    <col min="3579" max="3579" width="9.81640625" style="30" customWidth="1"/>
    <col min="3580" max="3580" width="7.36328125" style="30" customWidth="1"/>
    <col min="3581" max="3581" width="6.90625" style="30" customWidth="1"/>
    <col min="3582" max="3582" width="7.36328125" style="30" customWidth="1"/>
    <col min="3583" max="3583" width="14" style="30" customWidth="1"/>
    <col min="3584" max="3585" width="14.81640625" style="30" customWidth="1"/>
    <col min="3586" max="3822" width="8.7265625" style="30"/>
    <col min="3823" max="3823" width="8.984375E-2" style="30" customWidth="1"/>
    <col min="3824" max="3824" width="4.6328125" style="30" customWidth="1"/>
    <col min="3825" max="3825" width="3.36328125" style="30" customWidth="1"/>
    <col min="3826" max="3826" width="4.36328125" style="30" customWidth="1"/>
    <col min="3827" max="3827" width="3.453125" style="30" customWidth="1"/>
    <col min="3828" max="3828" width="9.81640625" style="30" customWidth="1"/>
    <col min="3829" max="3829" width="7.36328125" style="30" customWidth="1"/>
    <col min="3830" max="3830" width="8.6328125" style="30" customWidth="1"/>
    <col min="3831" max="3831" width="7.36328125" style="30" customWidth="1"/>
    <col min="3832" max="3832" width="13.81640625" style="30" customWidth="1"/>
    <col min="3833" max="3834" width="14.81640625" style="30" customWidth="1"/>
    <col min="3835" max="3835" width="9.81640625" style="30" customWidth="1"/>
    <col min="3836" max="3836" width="7.36328125" style="30" customWidth="1"/>
    <col min="3837" max="3837" width="6.90625" style="30" customWidth="1"/>
    <col min="3838" max="3838" width="7.36328125" style="30" customWidth="1"/>
    <col min="3839" max="3839" width="14" style="30" customWidth="1"/>
    <col min="3840" max="3841" width="14.81640625" style="30" customWidth="1"/>
    <col min="3842" max="4078" width="8.7265625" style="30"/>
    <col min="4079" max="4079" width="8.984375E-2" style="30" customWidth="1"/>
    <col min="4080" max="4080" width="4.6328125" style="30" customWidth="1"/>
    <col min="4081" max="4081" width="3.36328125" style="30" customWidth="1"/>
    <col min="4082" max="4082" width="4.36328125" style="30" customWidth="1"/>
    <col min="4083" max="4083" width="3.453125" style="30" customWidth="1"/>
    <col min="4084" max="4084" width="9.81640625" style="30" customWidth="1"/>
    <col min="4085" max="4085" width="7.36328125" style="30" customWidth="1"/>
    <col min="4086" max="4086" width="8.6328125" style="30" customWidth="1"/>
    <col min="4087" max="4087" width="7.36328125" style="30" customWidth="1"/>
    <col min="4088" max="4088" width="13.81640625" style="30" customWidth="1"/>
    <col min="4089" max="4090" width="14.81640625" style="30" customWidth="1"/>
    <col min="4091" max="4091" width="9.81640625" style="30" customWidth="1"/>
    <col min="4092" max="4092" width="7.36328125" style="30" customWidth="1"/>
    <col min="4093" max="4093" width="6.90625" style="30" customWidth="1"/>
    <col min="4094" max="4094" width="7.36328125" style="30" customWidth="1"/>
    <col min="4095" max="4095" width="14" style="30" customWidth="1"/>
    <col min="4096" max="4097" width="14.81640625" style="30" customWidth="1"/>
    <col min="4098" max="4334" width="8.7265625" style="30"/>
    <col min="4335" max="4335" width="8.984375E-2" style="30" customWidth="1"/>
    <col min="4336" max="4336" width="4.6328125" style="30" customWidth="1"/>
    <col min="4337" max="4337" width="3.36328125" style="30" customWidth="1"/>
    <col min="4338" max="4338" width="4.36328125" style="30" customWidth="1"/>
    <col min="4339" max="4339" width="3.453125" style="30" customWidth="1"/>
    <col min="4340" max="4340" width="9.81640625" style="30" customWidth="1"/>
    <col min="4341" max="4341" width="7.36328125" style="30" customWidth="1"/>
    <col min="4342" max="4342" width="8.6328125" style="30" customWidth="1"/>
    <col min="4343" max="4343" width="7.36328125" style="30" customWidth="1"/>
    <col min="4344" max="4344" width="13.81640625" style="30" customWidth="1"/>
    <col min="4345" max="4346" width="14.81640625" style="30" customWidth="1"/>
    <col min="4347" max="4347" width="9.81640625" style="30" customWidth="1"/>
    <col min="4348" max="4348" width="7.36328125" style="30" customWidth="1"/>
    <col min="4349" max="4349" width="6.90625" style="30" customWidth="1"/>
    <col min="4350" max="4350" width="7.36328125" style="30" customWidth="1"/>
    <col min="4351" max="4351" width="14" style="30" customWidth="1"/>
    <col min="4352" max="4353" width="14.81640625" style="30" customWidth="1"/>
    <col min="4354" max="4590" width="8.7265625" style="30"/>
    <col min="4591" max="4591" width="8.984375E-2" style="30" customWidth="1"/>
    <col min="4592" max="4592" width="4.6328125" style="30" customWidth="1"/>
    <col min="4593" max="4593" width="3.36328125" style="30" customWidth="1"/>
    <col min="4594" max="4594" width="4.36328125" style="30" customWidth="1"/>
    <col min="4595" max="4595" width="3.453125" style="30" customWidth="1"/>
    <col min="4596" max="4596" width="9.81640625" style="30" customWidth="1"/>
    <col min="4597" max="4597" width="7.36328125" style="30" customWidth="1"/>
    <col min="4598" max="4598" width="8.6328125" style="30" customWidth="1"/>
    <col min="4599" max="4599" width="7.36328125" style="30" customWidth="1"/>
    <col min="4600" max="4600" width="13.81640625" style="30" customWidth="1"/>
    <col min="4601" max="4602" width="14.81640625" style="30" customWidth="1"/>
    <col min="4603" max="4603" width="9.81640625" style="30" customWidth="1"/>
    <col min="4604" max="4604" width="7.36328125" style="30" customWidth="1"/>
    <col min="4605" max="4605" width="6.90625" style="30" customWidth="1"/>
    <col min="4606" max="4606" width="7.36328125" style="30" customWidth="1"/>
    <col min="4607" max="4607" width="14" style="30" customWidth="1"/>
    <col min="4608" max="4609" width="14.81640625" style="30" customWidth="1"/>
    <col min="4610" max="4846" width="8.7265625" style="30"/>
    <col min="4847" max="4847" width="8.984375E-2" style="30" customWidth="1"/>
    <col min="4848" max="4848" width="4.6328125" style="30" customWidth="1"/>
    <col min="4849" max="4849" width="3.36328125" style="30" customWidth="1"/>
    <col min="4850" max="4850" width="4.36328125" style="30" customWidth="1"/>
    <col min="4851" max="4851" width="3.453125" style="30" customWidth="1"/>
    <col min="4852" max="4852" width="9.81640625" style="30" customWidth="1"/>
    <col min="4853" max="4853" width="7.36328125" style="30" customWidth="1"/>
    <col min="4854" max="4854" width="8.6328125" style="30" customWidth="1"/>
    <col min="4855" max="4855" width="7.36328125" style="30" customWidth="1"/>
    <col min="4856" max="4856" width="13.81640625" style="30" customWidth="1"/>
    <col min="4857" max="4858" width="14.81640625" style="30" customWidth="1"/>
    <col min="4859" max="4859" width="9.81640625" style="30" customWidth="1"/>
    <col min="4860" max="4860" width="7.36328125" style="30" customWidth="1"/>
    <col min="4861" max="4861" width="6.90625" style="30" customWidth="1"/>
    <col min="4862" max="4862" width="7.36328125" style="30" customWidth="1"/>
    <col min="4863" max="4863" width="14" style="30" customWidth="1"/>
    <col min="4864" max="4865" width="14.81640625" style="30" customWidth="1"/>
    <col min="4866" max="5102" width="8.7265625" style="30"/>
    <col min="5103" max="5103" width="8.984375E-2" style="30" customWidth="1"/>
    <col min="5104" max="5104" width="4.6328125" style="30" customWidth="1"/>
    <col min="5105" max="5105" width="3.36328125" style="30" customWidth="1"/>
    <col min="5106" max="5106" width="4.36328125" style="30" customWidth="1"/>
    <col min="5107" max="5107" width="3.453125" style="30" customWidth="1"/>
    <col min="5108" max="5108" width="9.81640625" style="30" customWidth="1"/>
    <col min="5109" max="5109" width="7.36328125" style="30" customWidth="1"/>
    <col min="5110" max="5110" width="8.6328125" style="30" customWidth="1"/>
    <col min="5111" max="5111" width="7.36328125" style="30" customWidth="1"/>
    <col min="5112" max="5112" width="13.81640625" style="30" customWidth="1"/>
    <col min="5113" max="5114" width="14.81640625" style="30" customWidth="1"/>
    <col min="5115" max="5115" width="9.81640625" style="30" customWidth="1"/>
    <col min="5116" max="5116" width="7.36328125" style="30" customWidth="1"/>
    <col min="5117" max="5117" width="6.90625" style="30" customWidth="1"/>
    <col min="5118" max="5118" width="7.36328125" style="30" customWidth="1"/>
    <col min="5119" max="5119" width="14" style="30" customWidth="1"/>
    <col min="5120" max="5121" width="14.81640625" style="30" customWidth="1"/>
    <col min="5122" max="5358" width="8.7265625" style="30"/>
    <col min="5359" max="5359" width="8.984375E-2" style="30" customWidth="1"/>
    <col min="5360" max="5360" width="4.6328125" style="30" customWidth="1"/>
    <col min="5361" max="5361" width="3.36328125" style="30" customWidth="1"/>
    <col min="5362" max="5362" width="4.36328125" style="30" customWidth="1"/>
    <col min="5363" max="5363" width="3.453125" style="30" customWidth="1"/>
    <col min="5364" max="5364" width="9.81640625" style="30" customWidth="1"/>
    <col min="5365" max="5365" width="7.36328125" style="30" customWidth="1"/>
    <col min="5366" max="5366" width="8.6328125" style="30" customWidth="1"/>
    <col min="5367" max="5367" width="7.36328125" style="30" customWidth="1"/>
    <col min="5368" max="5368" width="13.81640625" style="30" customWidth="1"/>
    <col min="5369" max="5370" width="14.81640625" style="30" customWidth="1"/>
    <col min="5371" max="5371" width="9.81640625" style="30" customWidth="1"/>
    <col min="5372" max="5372" width="7.36328125" style="30" customWidth="1"/>
    <col min="5373" max="5373" width="6.90625" style="30" customWidth="1"/>
    <col min="5374" max="5374" width="7.36328125" style="30" customWidth="1"/>
    <col min="5375" max="5375" width="14" style="30" customWidth="1"/>
    <col min="5376" max="5377" width="14.81640625" style="30" customWidth="1"/>
    <col min="5378" max="5614" width="8.7265625" style="30"/>
    <col min="5615" max="5615" width="8.984375E-2" style="30" customWidth="1"/>
    <col min="5616" max="5616" width="4.6328125" style="30" customWidth="1"/>
    <col min="5617" max="5617" width="3.36328125" style="30" customWidth="1"/>
    <col min="5618" max="5618" width="4.36328125" style="30" customWidth="1"/>
    <col min="5619" max="5619" width="3.453125" style="30" customWidth="1"/>
    <col min="5620" max="5620" width="9.81640625" style="30" customWidth="1"/>
    <col min="5621" max="5621" width="7.36328125" style="30" customWidth="1"/>
    <col min="5622" max="5622" width="8.6328125" style="30" customWidth="1"/>
    <col min="5623" max="5623" width="7.36328125" style="30" customWidth="1"/>
    <col min="5624" max="5624" width="13.81640625" style="30" customWidth="1"/>
    <col min="5625" max="5626" width="14.81640625" style="30" customWidth="1"/>
    <col min="5627" max="5627" width="9.81640625" style="30" customWidth="1"/>
    <col min="5628" max="5628" width="7.36328125" style="30" customWidth="1"/>
    <col min="5629" max="5629" width="6.90625" style="30" customWidth="1"/>
    <col min="5630" max="5630" width="7.36328125" style="30" customWidth="1"/>
    <col min="5631" max="5631" width="14" style="30" customWidth="1"/>
    <col min="5632" max="5633" width="14.81640625" style="30" customWidth="1"/>
    <col min="5634" max="5870" width="8.7265625" style="30"/>
    <col min="5871" max="5871" width="8.984375E-2" style="30" customWidth="1"/>
    <col min="5872" max="5872" width="4.6328125" style="30" customWidth="1"/>
    <col min="5873" max="5873" width="3.36328125" style="30" customWidth="1"/>
    <col min="5874" max="5874" width="4.36328125" style="30" customWidth="1"/>
    <col min="5875" max="5875" width="3.453125" style="30" customWidth="1"/>
    <col min="5876" max="5876" width="9.81640625" style="30" customWidth="1"/>
    <col min="5877" max="5877" width="7.36328125" style="30" customWidth="1"/>
    <col min="5878" max="5878" width="8.6328125" style="30" customWidth="1"/>
    <col min="5879" max="5879" width="7.36328125" style="30" customWidth="1"/>
    <col min="5880" max="5880" width="13.81640625" style="30" customWidth="1"/>
    <col min="5881" max="5882" width="14.81640625" style="30" customWidth="1"/>
    <col min="5883" max="5883" width="9.81640625" style="30" customWidth="1"/>
    <col min="5884" max="5884" width="7.36328125" style="30" customWidth="1"/>
    <col min="5885" max="5885" width="6.90625" style="30" customWidth="1"/>
    <col min="5886" max="5886" width="7.36328125" style="30" customWidth="1"/>
    <col min="5887" max="5887" width="14" style="30" customWidth="1"/>
    <col min="5888" max="5889" width="14.81640625" style="30" customWidth="1"/>
    <col min="5890" max="6126" width="8.7265625" style="30"/>
    <col min="6127" max="6127" width="8.984375E-2" style="30" customWidth="1"/>
    <col min="6128" max="6128" width="4.6328125" style="30" customWidth="1"/>
    <col min="6129" max="6129" width="3.36328125" style="30" customWidth="1"/>
    <col min="6130" max="6130" width="4.36328125" style="30" customWidth="1"/>
    <col min="6131" max="6131" width="3.453125" style="30" customWidth="1"/>
    <col min="6132" max="6132" width="9.81640625" style="30" customWidth="1"/>
    <col min="6133" max="6133" width="7.36328125" style="30" customWidth="1"/>
    <col min="6134" max="6134" width="8.6328125" style="30" customWidth="1"/>
    <col min="6135" max="6135" width="7.36328125" style="30" customWidth="1"/>
    <col min="6136" max="6136" width="13.81640625" style="30" customWidth="1"/>
    <col min="6137" max="6138" width="14.81640625" style="30" customWidth="1"/>
    <col min="6139" max="6139" width="9.81640625" style="30" customWidth="1"/>
    <col min="6140" max="6140" width="7.36328125" style="30" customWidth="1"/>
    <col min="6141" max="6141" width="6.90625" style="30" customWidth="1"/>
    <col min="6142" max="6142" width="7.36328125" style="30" customWidth="1"/>
    <col min="6143" max="6143" width="14" style="30" customWidth="1"/>
    <col min="6144" max="6145" width="14.81640625" style="30" customWidth="1"/>
    <col min="6146" max="6382" width="8.7265625" style="30"/>
    <col min="6383" max="6383" width="8.984375E-2" style="30" customWidth="1"/>
    <col min="6384" max="6384" width="4.6328125" style="30" customWidth="1"/>
    <col min="6385" max="6385" width="3.36328125" style="30" customWidth="1"/>
    <col min="6386" max="6386" width="4.36328125" style="30" customWidth="1"/>
    <col min="6387" max="6387" width="3.453125" style="30" customWidth="1"/>
    <col min="6388" max="6388" width="9.81640625" style="30" customWidth="1"/>
    <col min="6389" max="6389" width="7.36328125" style="30" customWidth="1"/>
    <col min="6390" max="6390" width="8.6328125" style="30" customWidth="1"/>
    <col min="6391" max="6391" width="7.36328125" style="30" customWidth="1"/>
    <col min="6392" max="6392" width="13.81640625" style="30" customWidth="1"/>
    <col min="6393" max="6394" width="14.81640625" style="30" customWidth="1"/>
    <col min="6395" max="6395" width="9.81640625" style="30" customWidth="1"/>
    <col min="6396" max="6396" width="7.36328125" style="30" customWidth="1"/>
    <col min="6397" max="6397" width="6.90625" style="30" customWidth="1"/>
    <col min="6398" max="6398" width="7.36328125" style="30" customWidth="1"/>
    <col min="6399" max="6399" width="14" style="30" customWidth="1"/>
    <col min="6400" max="6401" width="14.81640625" style="30" customWidth="1"/>
    <col min="6402" max="6638" width="8.7265625" style="30"/>
    <col min="6639" max="6639" width="8.984375E-2" style="30" customWidth="1"/>
    <col min="6640" max="6640" width="4.6328125" style="30" customWidth="1"/>
    <col min="6641" max="6641" width="3.36328125" style="30" customWidth="1"/>
    <col min="6642" max="6642" width="4.36328125" style="30" customWidth="1"/>
    <col min="6643" max="6643" width="3.453125" style="30" customWidth="1"/>
    <col min="6644" max="6644" width="9.81640625" style="30" customWidth="1"/>
    <col min="6645" max="6645" width="7.36328125" style="30" customWidth="1"/>
    <col min="6646" max="6646" width="8.6328125" style="30" customWidth="1"/>
    <col min="6647" max="6647" width="7.36328125" style="30" customWidth="1"/>
    <col min="6648" max="6648" width="13.81640625" style="30" customWidth="1"/>
    <col min="6649" max="6650" width="14.81640625" style="30" customWidth="1"/>
    <col min="6651" max="6651" width="9.81640625" style="30" customWidth="1"/>
    <col min="6652" max="6652" width="7.36328125" style="30" customWidth="1"/>
    <col min="6653" max="6653" width="6.90625" style="30" customWidth="1"/>
    <col min="6654" max="6654" width="7.36328125" style="30" customWidth="1"/>
    <col min="6655" max="6655" width="14" style="30" customWidth="1"/>
    <col min="6656" max="6657" width="14.81640625" style="30" customWidth="1"/>
    <col min="6658" max="6894" width="8.7265625" style="30"/>
    <col min="6895" max="6895" width="8.984375E-2" style="30" customWidth="1"/>
    <col min="6896" max="6896" width="4.6328125" style="30" customWidth="1"/>
    <col min="6897" max="6897" width="3.36328125" style="30" customWidth="1"/>
    <col min="6898" max="6898" width="4.36328125" style="30" customWidth="1"/>
    <col min="6899" max="6899" width="3.453125" style="30" customWidth="1"/>
    <col min="6900" max="6900" width="9.81640625" style="30" customWidth="1"/>
    <col min="6901" max="6901" width="7.36328125" style="30" customWidth="1"/>
    <col min="6902" max="6902" width="8.6328125" style="30" customWidth="1"/>
    <col min="6903" max="6903" width="7.36328125" style="30" customWidth="1"/>
    <col min="6904" max="6904" width="13.81640625" style="30" customWidth="1"/>
    <col min="6905" max="6906" width="14.81640625" style="30" customWidth="1"/>
    <col min="6907" max="6907" width="9.81640625" style="30" customWidth="1"/>
    <col min="6908" max="6908" width="7.36328125" style="30" customWidth="1"/>
    <col min="6909" max="6909" width="6.90625" style="30" customWidth="1"/>
    <col min="6910" max="6910" width="7.36328125" style="30" customWidth="1"/>
    <col min="6911" max="6911" width="14" style="30" customWidth="1"/>
    <col min="6912" max="6913" width="14.81640625" style="30" customWidth="1"/>
    <col min="6914" max="7150" width="8.7265625" style="30"/>
    <col min="7151" max="7151" width="8.984375E-2" style="30" customWidth="1"/>
    <col min="7152" max="7152" width="4.6328125" style="30" customWidth="1"/>
    <col min="7153" max="7153" width="3.36328125" style="30" customWidth="1"/>
    <col min="7154" max="7154" width="4.36328125" style="30" customWidth="1"/>
    <col min="7155" max="7155" width="3.453125" style="30" customWidth="1"/>
    <col min="7156" max="7156" width="9.81640625" style="30" customWidth="1"/>
    <col min="7157" max="7157" width="7.36328125" style="30" customWidth="1"/>
    <col min="7158" max="7158" width="8.6328125" style="30" customWidth="1"/>
    <col min="7159" max="7159" width="7.36328125" style="30" customWidth="1"/>
    <col min="7160" max="7160" width="13.81640625" style="30" customWidth="1"/>
    <col min="7161" max="7162" width="14.81640625" style="30" customWidth="1"/>
    <col min="7163" max="7163" width="9.81640625" style="30" customWidth="1"/>
    <col min="7164" max="7164" width="7.36328125" style="30" customWidth="1"/>
    <col min="7165" max="7165" width="6.90625" style="30" customWidth="1"/>
    <col min="7166" max="7166" width="7.36328125" style="30" customWidth="1"/>
    <col min="7167" max="7167" width="14" style="30" customWidth="1"/>
    <col min="7168" max="7169" width="14.81640625" style="30" customWidth="1"/>
    <col min="7170" max="7406" width="8.7265625" style="30"/>
    <col min="7407" max="7407" width="8.984375E-2" style="30" customWidth="1"/>
    <col min="7408" max="7408" width="4.6328125" style="30" customWidth="1"/>
    <col min="7409" max="7409" width="3.36328125" style="30" customWidth="1"/>
    <col min="7410" max="7410" width="4.36328125" style="30" customWidth="1"/>
    <col min="7411" max="7411" width="3.453125" style="30" customWidth="1"/>
    <col min="7412" max="7412" width="9.81640625" style="30" customWidth="1"/>
    <col min="7413" max="7413" width="7.36328125" style="30" customWidth="1"/>
    <col min="7414" max="7414" width="8.6328125" style="30" customWidth="1"/>
    <col min="7415" max="7415" width="7.36328125" style="30" customWidth="1"/>
    <col min="7416" max="7416" width="13.81640625" style="30" customWidth="1"/>
    <col min="7417" max="7418" width="14.81640625" style="30" customWidth="1"/>
    <col min="7419" max="7419" width="9.81640625" style="30" customWidth="1"/>
    <col min="7420" max="7420" width="7.36328125" style="30" customWidth="1"/>
    <col min="7421" max="7421" width="6.90625" style="30" customWidth="1"/>
    <col min="7422" max="7422" width="7.36328125" style="30" customWidth="1"/>
    <col min="7423" max="7423" width="14" style="30" customWidth="1"/>
    <col min="7424" max="7425" width="14.81640625" style="30" customWidth="1"/>
    <col min="7426" max="7662" width="8.7265625" style="30"/>
    <col min="7663" max="7663" width="8.984375E-2" style="30" customWidth="1"/>
    <col min="7664" max="7664" width="4.6328125" style="30" customWidth="1"/>
    <col min="7665" max="7665" width="3.36328125" style="30" customWidth="1"/>
    <col min="7666" max="7666" width="4.36328125" style="30" customWidth="1"/>
    <col min="7667" max="7667" width="3.453125" style="30" customWidth="1"/>
    <col min="7668" max="7668" width="9.81640625" style="30" customWidth="1"/>
    <col min="7669" max="7669" width="7.36328125" style="30" customWidth="1"/>
    <col min="7670" max="7670" width="8.6328125" style="30" customWidth="1"/>
    <col min="7671" max="7671" width="7.36328125" style="30" customWidth="1"/>
    <col min="7672" max="7672" width="13.81640625" style="30" customWidth="1"/>
    <col min="7673" max="7674" width="14.81640625" style="30" customWidth="1"/>
    <col min="7675" max="7675" width="9.81640625" style="30" customWidth="1"/>
    <col min="7676" max="7676" width="7.36328125" style="30" customWidth="1"/>
    <col min="7677" max="7677" width="6.90625" style="30" customWidth="1"/>
    <col min="7678" max="7678" width="7.36328125" style="30" customWidth="1"/>
    <col min="7679" max="7679" width="14" style="30" customWidth="1"/>
    <col min="7680" max="7681" width="14.81640625" style="30" customWidth="1"/>
    <col min="7682" max="7918" width="8.7265625" style="30"/>
    <col min="7919" max="7919" width="8.984375E-2" style="30" customWidth="1"/>
    <col min="7920" max="7920" width="4.6328125" style="30" customWidth="1"/>
    <col min="7921" max="7921" width="3.36328125" style="30" customWidth="1"/>
    <col min="7922" max="7922" width="4.36328125" style="30" customWidth="1"/>
    <col min="7923" max="7923" width="3.453125" style="30" customWidth="1"/>
    <col min="7924" max="7924" width="9.81640625" style="30" customWidth="1"/>
    <col min="7925" max="7925" width="7.36328125" style="30" customWidth="1"/>
    <col min="7926" max="7926" width="8.6328125" style="30" customWidth="1"/>
    <col min="7927" max="7927" width="7.36328125" style="30" customWidth="1"/>
    <col min="7928" max="7928" width="13.81640625" style="30" customWidth="1"/>
    <col min="7929" max="7930" width="14.81640625" style="30" customWidth="1"/>
    <col min="7931" max="7931" width="9.81640625" style="30" customWidth="1"/>
    <col min="7932" max="7932" width="7.36328125" style="30" customWidth="1"/>
    <col min="7933" max="7933" width="6.90625" style="30" customWidth="1"/>
    <col min="7934" max="7934" width="7.36328125" style="30" customWidth="1"/>
    <col min="7935" max="7935" width="14" style="30" customWidth="1"/>
    <col min="7936" max="7937" width="14.81640625" style="30" customWidth="1"/>
    <col min="7938" max="8174" width="8.7265625" style="30"/>
    <col min="8175" max="8175" width="8.984375E-2" style="30" customWidth="1"/>
    <col min="8176" max="8176" width="4.6328125" style="30" customWidth="1"/>
    <col min="8177" max="8177" width="3.36328125" style="30" customWidth="1"/>
    <col min="8178" max="8178" width="4.36328125" style="30" customWidth="1"/>
    <col min="8179" max="8179" width="3.453125" style="30" customWidth="1"/>
    <col min="8180" max="8180" width="9.81640625" style="30" customWidth="1"/>
    <col min="8181" max="8181" width="7.36328125" style="30" customWidth="1"/>
    <col min="8182" max="8182" width="8.6328125" style="30" customWidth="1"/>
    <col min="8183" max="8183" width="7.36328125" style="30" customWidth="1"/>
    <col min="8184" max="8184" width="13.81640625" style="30" customWidth="1"/>
    <col min="8185" max="8186" width="14.81640625" style="30" customWidth="1"/>
    <col min="8187" max="8187" width="9.81640625" style="30" customWidth="1"/>
    <col min="8188" max="8188" width="7.36328125" style="30" customWidth="1"/>
    <col min="8189" max="8189" width="6.90625" style="30" customWidth="1"/>
    <col min="8190" max="8190" width="7.36328125" style="30" customWidth="1"/>
    <col min="8191" max="8191" width="14" style="30" customWidth="1"/>
    <col min="8192" max="8193" width="14.81640625" style="30" customWidth="1"/>
    <col min="8194" max="8430" width="8.7265625" style="30"/>
    <col min="8431" max="8431" width="8.984375E-2" style="30" customWidth="1"/>
    <col min="8432" max="8432" width="4.6328125" style="30" customWidth="1"/>
    <col min="8433" max="8433" width="3.36328125" style="30" customWidth="1"/>
    <col min="8434" max="8434" width="4.36328125" style="30" customWidth="1"/>
    <col min="8435" max="8435" width="3.453125" style="30" customWidth="1"/>
    <col min="8436" max="8436" width="9.81640625" style="30" customWidth="1"/>
    <col min="8437" max="8437" width="7.36328125" style="30" customWidth="1"/>
    <col min="8438" max="8438" width="8.6328125" style="30" customWidth="1"/>
    <col min="8439" max="8439" width="7.36328125" style="30" customWidth="1"/>
    <col min="8440" max="8440" width="13.81640625" style="30" customWidth="1"/>
    <col min="8441" max="8442" width="14.81640625" style="30" customWidth="1"/>
    <col min="8443" max="8443" width="9.81640625" style="30" customWidth="1"/>
    <col min="8444" max="8444" width="7.36328125" style="30" customWidth="1"/>
    <col min="8445" max="8445" width="6.90625" style="30" customWidth="1"/>
    <col min="8446" max="8446" width="7.36328125" style="30" customWidth="1"/>
    <col min="8447" max="8447" width="14" style="30" customWidth="1"/>
    <col min="8448" max="8449" width="14.81640625" style="30" customWidth="1"/>
    <col min="8450" max="8686" width="8.7265625" style="30"/>
    <col min="8687" max="8687" width="8.984375E-2" style="30" customWidth="1"/>
    <col min="8688" max="8688" width="4.6328125" style="30" customWidth="1"/>
    <col min="8689" max="8689" width="3.36328125" style="30" customWidth="1"/>
    <col min="8690" max="8690" width="4.36328125" style="30" customWidth="1"/>
    <col min="8691" max="8691" width="3.453125" style="30" customWidth="1"/>
    <col min="8692" max="8692" width="9.81640625" style="30" customWidth="1"/>
    <col min="8693" max="8693" width="7.36328125" style="30" customWidth="1"/>
    <col min="8694" max="8694" width="8.6328125" style="30" customWidth="1"/>
    <col min="8695" max="8695" width="7.36328125" style="30" customWidth="1"/>
    <col min="8696" max="8696" width="13.81640625" style="30" customWidth="1"/>
    <col min="8697" max="8698" width="14.81640625" style="30" customWidth="1"/>
    <col min="8699" max="8699" width="9.81640625" style="30" customWidth="1"/>
    <col min="8700" max="8700" width="7.36328125" style="30" customWidth="1"/>
    <col min="8701" max="8701" width="6.90625" style="30" customWidth="1"/>
    <col min="8702" max="8702" width="7.36328125" style="30" customWidth="1"/>
    <col min="8703" max="8703" width="14" style="30" customWidth="1"/>
    <col min="8704" max="8705" width="14.81640625" style="30" customWidth="1"/>
    <col min="8706" max="8942" width="8.7265625" style="30"/>
    <col min="8943" max="8943" width="8.984375E-2" style="30" customWidth="1"/>
    <col min="8944" max="8944" width="4.6328125" style="30" customWidth="1"/>
    <col min="8945" max="8945" width="3.36328125" style="30" customWidth="1"/>
    <col min="8946" max="8946" width="4.36328125" style="30" customWidth="1"/>
    <col min="8947" max="8947" width="3.453125" style="30" customWidth="1"/>
    <col min="8948" max="8948" width="9.81640625" style="30" customWidth="1"/>
    <col min="8949" max="8949" width="7.36328125" style="30" customWidth="1"/>
    <col min="8950" max="8950" width="8.6328125" style="30" customWidth="1"/>
    <col min="8951" max="8951" width="7.36328125" style="30" customWidth="1"/>
    <col min="8952" max="8952" width="13.81640625" style="30" customWidth="1"/>
    <col min="8953" max="8954" width="14.81640625" style="30" customWidth="1"/>
    <col min="8955" max="8955" width="9.81640625" style="30" customWidth="1"/>
    <col min="8956" max="8956" width="7.36328125" style="30" customWidth="1"/>
    <col min="8957" max="8957" width="6.90625" style="30" customWidth="1"/>
    <col min="8958" max="8958" width="7.36328125" style="30" customWidth="1"/>
    <col min="8959" max="8959" width="14" style="30" customWidth="1"/>
    <col min="8960" max="8961" width="14.81640625" style="30" customWidth="1"/>
    <col min="8962" max="9198" width="8.7265625" style="30"/>
    <col min="9199" max="9199" width="8.984375E-2" style="30" customWidth="1"/>
    <col min="9200" max="9200" width="4.6328125" style="30" customWidth="1"/>
    <col min="9201" max="9201" width="3.36328125" style="30" customWidth="1"/>
    <col min="9202" max="9202" width="4.36328125" style="30" customWidth="1"/>
    <col min="9203" max="9203" width="3.453125" style="30" customWidth="1"/>
    <col min="9204" max="9204" width="9.81640625" style="30" customWidth="1"/>
    <col min="9205" max="9205" width="7.36328125" style="30" customWidth="1"/>
    <col min="9206" max="9206" width="8.6328125" style="30" customWidth="1"/>
    <col min="9207" max="9207" width="7.36328125" style="30" customWidth="1"/>
    <col min="9208" max="9208" width="13.81640625" style="30" customWidth="1"/>
    <col min="9209" max="9210" width="14.81640625" style="30" customWidth="1"/>
    <col min="9211" max="9211" width="9.81640625" style="30" customWidth="1"/>
    <col min="9212" max="9212" width="7.36328125" style="30" customWidth="1"/>
    <col min="9213" max="9213" width="6.90625" style="30" customWidth="1"/>
    <col min="9214" max="9214" width="7.36328125" style="30" customWidth="1"/>
    <col min="9215" max="9215" width="14" style="30" customWidth="1"/>
    <col min="9216" max="9217" width="14.81640625" style="30" customWidth="1"/>
    <col min="9218" max="9454" width="8.7265625" style="30"/>
    <col min="9455" max="9455" width="8.984375E-2" style="30" customWidth="1"/>
    <col min="9456" max="9456" width="4.6328125" style="30" customWidth="1"/>
    <col min="9457" max="9457" width="3.36328125" style="30" customWidth="1"/>
    <col min="9458" max="9458" width="4.36328125" style="30" customWidth="1"/>
    <col min="9459" max="9459" width="3.453125" style="30" customWidth="1"/>
    <col min="9460" max="9460" width="9.81640625" style="30" customWidth="1"/>
    <col min="9461" max="9461" width="7.36328125" style="30" customWidth="1"/>
    <col min="9462" max="9462" width="8.6328125" style="30" customWidth="1"/>
    <col min="9463" max="9463" width="7.36328125" style="30" customWidth="1"/>
    <col min="9464" max="9464" width="13.81640625" style="30" customWidth="1"/>
    <col min="9465" max="9466" width="14.81640625" style="30" customWidth="1"/>
    <col min="9467" max="9467" width="9.81640625" style="30" customWidth="1"/>
    <col min="9468" max="9468" width="7.36328125" style="30" customWidth="1"/>
    <col min="9469" max="9469" width="6.90625" style="30" customWidth="1"/>
    <col min="9470" max="9470" width="7.36328125" style="30" customWidth="1"/>
    <col min="9471" max="9471" width="14" style="30" customWidth="1"/>
    <col min="9472" max="9473" width="14.81640625" style="30" customWidth="1"/>
    <col min="9474" max="9710" width="8.7265625" style="30"/>
    <col min="9711" max="9711" width="8.984375E-2" style="30" customWidth="1"/>
    <col min="9712" max="9712" width="4.6328125" style="30" customWidth="1"/>
    <col min="9713" max="9713" width="3.36328125" style="30" customWidth="1"/>
    <col min="9714" max="9714" width="4.36328125" style="30" customWidth="1"/>
    <col min="9715" max="9715" width="3.453125" style="30" customWidth="1"/>
    <col min="9716" max="9716" width="9.81640625" style="30" customWidth="1"/>
    <col min="9717" max="9717" width="7.36328125" style="30" customWidth="1"/>
    <col min="9718" max="9718" width="8.6328125" style="30" customWidth="1"/>
    <col min="9719" max="9719" width="7.36328125" style="30" customWidth="1"/>
    <col min="9720" max="9720" width="13.81640625" style="30" customWidth="1"/>
    <col min="9721" max="9722" width="14.81640625" style="30" customWidth="1"/>
    <col min="9723" max="9723" width="9.81640625" style="30" customWidth="1"/>
    <col min="9724" max="9724" width="7.36328125" style="30" customWidth="1"/>
    <col min="9725" max="9725" width="6.90625" style="30" customWidth="1"/>
    <col min="9726" max="9726" width="7.36328125" style="30" customWidth="1"/>
    <col min="9727" max="9727" width="14" style="30" customWidth="1"/>
    <col min="9728" max="9729" width="14.81640625" style="30" customWidth="1"/>
    <col min="9730" max="9966" width="8.7265625" style="30"/>
    <col min="9967" max="9967" width="8.984375E-2" style="30" customWidth="1"/>
    <col min="9968" max="9968" width="4.6328125" style="30" customWidth="1"/>
    <col min="9969" max="9969" width="3.36328125" style="30" customWidth="1"/>
    <col min="9970" max="9970" width="4.36328125" style="30" customWidth="1"/>
    <col min="9971" max="9971" width="3.453125" style="30" customWidth="1"/>
    <col min="9972" max="9972" width="9.81640625" style="30" customWidth="1"/>
    <col min="9973" max="9973" width="7.36328125" style="30" customWidth="1"/>
    <col min="9974" max="9974" width="8.6328125" style="30" customWidth="1"/>
    <col min="9975" max="9975" width="7.36328125" style="30" customWidth="1"/>
    <col min="9976" max="9976" width="13.81640625" style="30" customWidth="1"/>
    <col min="9977" max="9978" width="14.81640625" style="30" customWidth="1"/>
    <col min="9979" max="9979" width="9.81640625" style="30" customWidth="1"/>
    <col min="9980" max="9980" width="7.36328125" style="30" customWidth="1"/>
    <col min="9981" max="9981" width="6.90625" style="30" customWidth="1"/>
    <col min="9982" max="9982" width="7.36328125" style="30" customWidth="1"/>
    <col min="9983" max="9983" width="14" style="30" customWidth="1"/>
    <col min="9984" max="9985" width="14.81640625" style="30" customWidth="1"/>
    <col min="9986" max="10222" width="8.7265625" style="30"/>
    <col min="10223" max="10223" width="8.984375E-2" style="30" customWidth="1"/>
    <col min="10224" max="10224" width="4.6328125" style="30" customWidth="1"/>
    <col min="10225" max="10225" width="3.36328125" style="30" customWidth="1"/>
    <col min="10226" max="10226" width="4.36328125" style="30" customWidth="1"/>
    <col min="10227" max="10227" width="3.453125" style="30" customWidth="1"/>
    <col min="10228" max="10228" width="9.81640625" style="30" customWidth="1"/>
    <col min="10229" max="10229" width="7.36328125" style="30" customWidth="1"/>
    <col min="10230" max="10230" width="8.6328125" style="30" customWidth="1"/>
    <col min="10231" max="10231" width="7.36328125" style="30" customWidth="1"/>
    <col min="10232" max="10232" width="13.81640625" style="30" customWidth="1"/>
    <col min="10233" max="10234" width="14.81640625" style="30" customWidth="1"/>
    <col min="10235" max="10235" width="9.81640625" style="30" customWidth="1"/>
    <col min="10236" max="10236" width="7.36328125" style="30" customWidth="1"/>
    <col min="10237" max="10237" width="6.90625" style="30" customWidth="1"/>
    <col min="10238" max="10238" width="7.36328125" style="30" customWidth="1"/>
    <col min="10239" max="10239" width="14" style="30" customWidth="1"/>
    <col min="10240" max="10241" width="14.81640625" style="30" customWidth="1"/>
    <col min="10242" max="10478" width="8.7265625" style="30"/>
    <col min="10479" max="10479" width="8.984375E-2" style="30" customWidth="1"/>
    <col min="10480" max="10480" width="4.6328125" style="30" customWidth="1"/>
    <col min="10481" max="10481" width="3.36328125" style="30" customWidth="1"/>
    <col min="10482" max="10482" width="4.36328125" style="30" customWidth="1"/>
    <col min="10483" max="10483" width="3.453125" style="30" customWidth="1"/>
    <col min="10484" max="10484" width="9.81640625" style="30" customWidth="1"/>
    <col min="10485" max="10485" width="7.36328125" style="30" customWidth="1"/>
    <col min="10486" max="10486" width="8.6328125" style="30" customWidth="1"/>
    <col min="10487" max="10487" width="7.36328125" style="30" customWidth="1"/>
    <col min="10488" max="10488" width="13.81640625" style="30" customWidth="1"/>
    <col min="10489" max="10490" width="14.81640625" style="30" customWidth="1"/>
    <col min="10491" max="10491" width="9.81640625" style="30" customWidth="1"/>
    <col min="10492" max="10492" width="7.36328125" style="30" customWidth="1"/>
    <col min="10493" max="10493" width="6.90625" style="30" customWidth="1"/>
    <col min="10494" max="10494" width="7.36328125" style="30" customWidth="1"/>
    <col min="10495" max="10495" width="14" style="30" customWidth="1"/>
    <col min="10496" max="10497" width="14.81640625" style="30" customWidth="1"/>
    <col min="10498" max="10734" width="8.7265625" style="30"/>
    <col min="10735" max="10735" width="8.984375E-2" style="30" customWidth="1"/>
    <col min="10736" max="10736" width="4.6328125" style="30" customWidth="1"/>
    <col min="10737" max="10737" width="3.36328125" style="30" customWidth="1"/>
    <col min="10738" max="10738" width="4.36328125" style="30" customWidth="1"/>
    <col min="10739" max="10739" width="3.453125" style="30" customWidth="1"/>
    <col min="10740" max="10740" width="9.81640625" style="30" customWidth="1"/>
    <col min="10741" max="10741" width="7.36328125" style="30" customWidth="1"/>
    <col min="10742" max="10742" width="8.6328125" style="30" customWidth="1"/>
    <col min="10743" max="10743" width="7.36328125" style="30" customWidth="1"/>
    <col min="10744" max="10744" width="13.81640625" style="30" customWidth="1"/>
    <col min="10745" max="10746" width="14.81640625" style="30" customWidth="1"/>
    <col min="10747" max="10747" width="9.81640625" style="30" customWidth="1"/>
    <col min="10748" max="10748" width="7.36328125" style="30" customWidth="1"/>
    <col min="10749" max="10749" width="6.90625" style="30" customWidth="1"/>
    <col min="10750" max="10750" width="7.36328125" style="30" customWidth="1"/>
    <col min="10751" max="10751" width="14" style="30" customWidth="1"/>
    <col min="10752" max="10753" width="14.81640625" style="30" customWidth="1"/>
    <col min="10754" max="10990" width="8.7265625" style="30"/>
    <col min="10991" max="10991" width="8.984375E-2" style="30" customWidth="1"/>
    <col min="10992" max="10992" width="4.6328125" style="30" customWidth="1"/>
    <col min="10993" max="10993" width="3.36328125" style="30" customWidth="1"/>
    <col min="10994" max="10994" width="4.36328125" style="30" customWidth="1"/>
    <col min="10995" max="10995" width="3.453125" style="30" customWidth="1"/>
    <col min="10996" max="10996" width="9.81640625" style="30" customWidth="1"/>
    <col min="10997" max="10997" width="7.36328125" style="30" customWidth="1"/>
    <col min="10998" max="10998" width="8.6328125" style="30" customWidth="1"/>
    <col min="10999" max="10999" width="7.36328125" style="30" customWidth="1"/>
    <col min="11000" max="11000" width="13.81640625" style="30" customWidth="1"/>
    <col min="11001" max="11002" width="14.81640625" style="30" customWidth="1"/>
    <col min="11003" max="11003" width="9.81640625" style="30" customWidth="1"/>
    <col min="11004" max="11004" width="7.36328125" style="30" customWidth="1"/>
    <col min="11005" max="11005" width="6.90625" style="30" customWidth="1"/>
    <col min="11006" max="11006" width="7.36328125" style="30" customWidth="1"/>
    <col min="11007" max="11007" width="14" style="30" customWidth="1"/>
    <col min="11008" max="11009" width="14.81640625" style="30" customWidth="1"/>
    <col min="11010" max="11246" width="8.7265625" style="30"/>
    <col min="11247" max="11247" width="8.984375E-2" style="30" customWidth="1"/>
    <col min="11248" max="11248" width="4.6328125" style="30" customWidth="1"/>
    <col min="11249" max="11249" width="3.36328125" style="30" customWidth="1"/>
    <col min="11250" max="11250" width="4.36328125" style="30" customWidth="1"/>
    <col min="11251" max="11251" width="3.453125" style="30" customWidth="1"/>
    <col min="11252" max="11252" width="9.81640625" style="30" customWidth="1"/>
    <col min="11253" max="11253" width="7.36328125" style="30" customWidth="1"/>
    <col min="11254" max="11254" width="8.6328125" style="30" customWidth="1"/>
    <col min="11255" max="11255" width="7.36328125" style="30" customWidth="1"/>
    <col min="11256" max="11256" width="13.81640625" style="30" customWidth="1"/>
    <col min="11257" max="11258" width="14.81640625" style="30" customWidth="1"/>
    <col min="11259" max="11259" width="9.81640625" style="30" customWidth="1"/>
    <col min="11260" max="11260" width="7.36328125" style="30" customWidth="1"/>
    <col min="11261" max="11261" width="6.90625" style="30" customWidth="1"/>
    <col min="11262" max="11262" width="7.36328125" style="30" customWidth="1"/>
    <col min="11263" max="11263" width="14" style="30" customWidth="1"/>
    <col min="11264" max="11265" width="14.81640625" style="30" customWidth="1"/>
    <col min="11266" max="11502" width="8.7265625" style="30"/>
    <col min="11503" max="11503" width="8.984375E-2" style="30" customWidth="1"/>
    <col min="11504" max="11504" width="4.6328125" style="30" customWidth="1"/>
    <col min="11505" max="11505" width="3.36328125" style="30" customWidth="1"/>
    <col min="11506" max="11506" width="4.36328125" style="30" customWidth="1"/>
    <col min="11507" max="11507" width="3.453125" style="30" customWidth="1"/>
    <col min="11508" max="11508" width="9.81640625" style="30" customWidth="1"/>
    <col min="11509" max="11509" width="7.36328125" style="30" customWidth="1"/>
    <col min="11510" max="11510" width="8.6328125" style="30" customWidth="1"/>
    <col min="11511" max="11511" width="7.36328125" style="30" customWidth="1"/>
    <col min="11512" max="11512" width="13.81640625" style="30" customWidth="1"/>
    <col min="11513" max="11514" width="14.81640625" style="30" customWidth="1"/>
    <col min="11515" max="11515" width="9.81640625" style="30" customWidth="1"/>
    <col min="11516" max="11516" width="7.36328125" style="30" customWidth="1"/>
    <col min="11517" max="11517" width="6.90625" style="30" customWidth="1"/>
    <col min="11518" max="11518" width="7.36328125" style="30" customWidth="1"/>
    <col min="11519" max="11519" width="14" style="30" customWidth="1"/>
    <col min="11520" max="11521" width="14.81640625" style="30" customWidth="1"/>
    <col min="11522" max="11758" width="8.7265625" style="30"/>
    <col min="11759" max="11759" width="8.984375E-2" style="30" customWidth="1"/>
    <col min="11760" max="11760" width="4.6328125" style="30" customWidth="1"/>
    <col min="11761" max="11761" width="3.36328125" style="30" customWidth="1"/>
    <col min="11762" max="11762" width="4.36328125" style="30" customWidth="1"/>
    <col min="11763" max="11763" width="3.453125" style="30" customWidth="1"/>
    <col min="11764" max="11764" width="9.81640625" style="30" customWidth="1"/>
    <col min="11765" max="11765" width="7.36328125" style="30" customWidth="1"/>
    <col min="11766" max="11766" width="8.6328125" style="30" customWidth="1"/>
    <col min="11767" max="11767" width="7.36328125" style="30" customWidth="1"/>
    <col min="11768" max="11768" width="13.81640625" style="30" customWidth="1"/>
    <col min="11769" max="11770" width="14.81640625" style="30" customWidth="1"/>
    <col min="11771" max="11771" width="9.81640625" style="30" customWidth="1"/>
    <col min="11772" max="11772" width="7.36328125" style="30" customWidth="1"/>
    <col min="11773" max="11773" width="6.90625" style="30" customWidth="1"/>
    <col min="11774" max="11774" width="7.36328125" style="30" customWidth="1"/>
    <col min="11775" max="11775" width="14" style="30" customWidth="1"/>
    <col min="11776" max="11777" width="14.81640625" style="30" customWidth="1"/>
    <col min="11778" max="12014" width="8.7265625" style="30"/>
    <col min="12015" max="12015" width="8.984375E-2" style="30" customWidth="1"/>
    <col min="12016" max="12016" width="4.6328125" style="30" customWidth="1"/>
    <col min="12017" max="12017" width="3.36328125" style="30" customWidth="1"/>
    <col min="12018" max="12018" width="4.36328125" style="30" customWidth="1"/>
    <col min="12019" max="12019" width="3.453125" style="30" customWidth="1"/>
    <col min="12020" max="12020" width="9.81640625" style="30" customWidth="1"/>
    <col min="12021" max="12021" width="7.36328125" style="30" customWidth="1"/>
    <col min="12022" max="12022" width="8.6328125" style="30" customWidth="1"/>
    <col min="12023" max="12023" width="7.36328125" style="30" customWidth="1"/>
    <col min="12024" max="12024" width="13.81640625" style="30" customWidth="1"/>
    <col min="12025" max="12026" width="14.81640625" style="30" customWidth="1"/>
    <col min="12027" max="12027" width="9.81640625" style="30" customWidth="1"/>
    <col min="12028" max="12028" width="7.36328125" style="30" customWidth="1"/>
    <col min="12029" max="12029" width="6.90625" style="30" customWidth="1"/>
    <col min="12030" max="12030" width="7.36328125" style="30" customWidth="1"/>
    <col min="12031" max="12031" width="14" style="30" customWidth="1"/>
    <col min="12032" max="12033" width="14.81640625" style="30" customWidth="1"/>
    <col min="12034" max="12270" width="8.7265625" style="30"/>
    <col min="12271" max="12271" width="8.984375E-2" style="30" customWidth="1"/>
    <col min="12272" max="12272" width="4.6328125" style="30" customWidth="1"/>
    <col min="12273" max="12273" width="3.36328125" style="30" customWidth="1"/>
    <col min="12274" max="12274" width="4.36328125" style="30" customWidth="1"/>
    <col min="12275" max="12275" width="3.453125" style="30" customWidth="1"/>
    <col min="12276" max="12276" width="9.81640625" style="30" customWidth="1"/>
    <col min="12277" max="12277" width="7.36328125" style="30" customWidth="1"/>
    <col min="12278" max="12278" width="8.6328125" style="30" customWidth="1"/>
    <col min="12279" max="12279" width="7.36328125" style="30" customWidth="1"/>
    <col min="12280" max="12280" width="13.81640625" style="30" customWidth="1"/>
    <col min="12281" max="12282" width="14.81640625" style="30" customWidth="1"/>
    <col min="12283" max="12283" width="9.81640625" style="30" customWidth="1"/>
    <col min="12284" max="12284" width="7.36328125" style="30" customWidth="1"/>
    <col min="12285" max="12285" width="6.90625" style="30" customWidth="1"/>
    <col min="12286" max="12286" width="7.36328125" style="30" customWidth="1"/>
    <col min="12287" max="12287" width="14" style="30" customWidth="1"/>
    <col min="12288" max="12289" width="14.81640625" style="30" customWidth="1"/>
    <col min="12290" max="12526" width="8.7265625" style="30"/>
    <col min="12527" max="12527" width="8.984375E-2" style="30" customWidth="1"/>
    <col min="12528" max="12528" width="4.6328125" style="30" customWidth="1"/>
    <col min="12529" max="12529" width="3.36328125" style="30" customWidth="1"/>
    <col min="12530" max="12530" width="4.36328125" style="30" customWidth="1"/>
    <col min="12531" max="12531" width="3.453125" style="30" customWidth="1"/>
    <col min="12532" max="12532" width="9.81640625" style="30" customWidth="1"/>
    <col min="12533" max="12533" width="7.36328125" style="30" customWidth="1"/>
    <col min="12534" max="12534" width="8.6328125" style="30" customWidth="1"/>
    <col min="12535" max="12535" width="7.36328125" style="30" customWidth="1"/>
    <col min="12536" max="12536" width="13.81640625" style="30" customWidth="1"/>
    <col min="12537" max="12538" width="14.81640625" style="30" customWidth="1"/>
    <col min="12539" max="12539" width="9.81640625" style="30" customWidth="1"/>
    <col min="12540" max="12540" width="7.36328125" style="30" customWidth="1"/>
    <col min="12541" max="12541" width="6.90625" style="30" customWidth="1"/>
    <col min="12542" max="12542" width="7.36328125" style="30" customWidth="1"/>
    <col min="12543" max="12543" width="14" style="30" customWidth="1"/>
    <col min="12544" max="12545" width="14.81640625" style="30" customWidth="1"/>
    <col min="12546" max="12782" width="8.7265625" style="30"/>
    <col min="12783" max="12783" width="8.984375E-2" style="30" customWidth="1"/>
    <col min="12784" max="12784" width="4.6328125" style="30" customWidth="1"/>
    <col min="12785" max="12785" width="3.36328125" style="30" customWidth="1"/>
    <col min="12786" max="12786" width="4.36328125" style="30" customWidth="1"/>
    <col min="12787" max="12787" width="3.453125" style="30" customWidth="1"/>
    <col min="12788" max="12788" width="9.81640625" style="30" customWidth="1"/>
    <col min="12789" max="12789" width="7.36328125" style="30" customWidth="1"/>
    <col min="12790" max="12790" width="8.6328125" style="30" customWidth="1"/>
    <col min="12791" max="12791" width="7.36328125" style="30" customWidth="1"/>
    <col min="12792" max="12792" width="13.81640625" style="30" customWidth="1"/>
    <col min="12793" max="12794" width="14.81640625" style="30" customWidth="1"/>
    <col min="12795" max="12795" width="9.81640625" style="30" customWidth="1"/>
    <col min="12796" max="12796" width="7.36328125" style="30" customWidth="1"/>
    <col min="12797" max="12797" width="6.90625" style="30" customWidth="1"/>
    <col min="12798" max="12798" width="7.36328125" style="30" customWidth="1"/>
    <col min="12799" max="12799" width="14" style="30" customWidth="1"/>
    <col min="12800" max="12801" width="14.81640625" style="30" customWidth="1"/>
    <col min="12802" max="13038" width="8.7265625" style="30"/>
    <col min="13039" max="13039" width="8.984375E-2" style="30" customWidth="1"/>
    <col min="13040" max="13040" width="4.6328125" style="30" customWidth="1"/>
    <col min="13041" max="13041" width="3.36328125" style="30" customWidth="1"/>
    <col min="13042" max="13042" width="4.36328125" style="30" customWidth="1"/>
    <col min="13043" max="13043" width="3.453125" style="30" customWidth="1"/>
    <col min="13044" max="13044" width="9.81640625" style="30" customWidth="1"/>
    <col min="13045" max="13045" width="7.36328125" style="30" customWidth="1"/>
    <col min="13046" max="13046" width="8.6328125" style="30" customWidth="1"/>
    <col min="13047" max="13047" width="7.36328125" style="30" customWidth="1"/>
    <col min="13048" max="13048" width="13.81640625" style="30" customWidth="1"/>
    <col min="13049" max="13050" width="14.81640625" style="30" customWidth="1"/>
    <col min="13051" max="13051" width="9.81640625" style="30" customWidth="1"/>
    <col min="13052" max="13052" width="7.36328125" style="30" customWidth="1"/>
    <col min="13053" max="13053" width="6.90625" style="30" customWidth="1"/>
    <col min="13054" max="13054" width="7.36328125" style="30" customWidth="1"/>
    <col min="13055" max="13055" width="14" style="30" customWidth="1"/>
    <col min="13056" max="13057" width="14.81640625" style="30" customWidth="1"/>
    <col min="13058" max="13294" width="8.7265625" style="30"/>
    <col min="13295" max="13295" width="8.984375E-2" style="30" customWidth="1"/>
    <col min="13296" max="13296" width="4.6328125" style="30" customWidth="1"/>
    <col min="13297" max="13297" width="3.36328125" style="30" customWidth="1"/>
    <col min="13298" max="13298" width="4.36328125" style="30" customWidth="1"/>
    <col min="13299" max="13299" width="3.453125" style="30" customWidth="1"/>
    <col min="13300" max="13300" width="9.81640625" style="30" customWidth="1"/>
    <col min="13301" max="13301" width="7.36328125" style="30" customWidth="1"/>
    <col min="13302" max="13302" width="8.6328125" style="30" customWidth="1"/>
    <col min="13303" max="13303" width="7.36328125" style="30" customWidth="1"/>
    <col min="13304" max="13304" width="13.81640625" style="30" customWidth="1"/>
    <col min="13305" max="13306" width="14.81640625" style="30" customWidth="1"/>
    <col min="13307" max="13307" width="9.81640625" style="30" customWidth="1"/>
    <col min="13308" max="13308" width="7.36328125" style="30" customWidth="1"/>
    <col min="13309" max="13309" width="6.90625" style="30" customWidth="1"/>
    <col min="13310" max="13310" width="7.36328125" style="30" customWidth="1"/>
    <col min="13311" max="13311" width="14" style="30" customWidth="1"/>
    <col min="13312" max="13313" width="14.81640625" style="30" customWidth="1"/>
    <col min="13314" max="13550" width="8.7265625" style="30"/>
    <col min="13551" max="13551" width="8.984375E-2" style="30" customWidth="1"/>
    <col min="13552" max="13552" width="4.6328125" style="30" customWidth="1"/>
    <col min="13553" max="13553" width="3.36328125" style="30" customWidth="1"/>
    <col min="13554" max="13554" width="4.36328125" style="30" customWidth="1"/>
    <col min="13555" max="13555" width="3.453125" style="30" customWidth="1"/>
    <col min="13556" max="13556" width="9.81640625" style="30" customWidth="1"/>
    <col min="13557" max="13557" width="7.36328125" style="30" customWidth="1"/>
    <col min="13558" max="13558" width="8.6328125" style="30" customWidth="1"/>
    <col min="13559" max="13559" width="7.36328125" style="30" customWidth="1"/>
    <col min="13560" max="13560" width="13.81640625" style="30" customWidth="1"/>
    <col min="13561" max="13562" width="14.81640625" style="30" customWidth="1"/>
    <col min="13563" max="13563" width="9.81640625" style="30" customWidth="1"/>
    <col min="13564" max="13564" width="7.36328125" style="30" customWidth="1"/>
    <col min="13565" max="13565" width="6.90625" style="30" customWidth="1"/>
    <col min="13566" max="13566" width="7.36328125" style="30" customWidth="1"/>
    <col min="13567" max="13567" width="14" style="30" customWidth="1"/>
    <col min="13568" max="13569" width="14.81640625" style="30" customWidth="1"/>
    <col min="13570" max="13806" width="8.7265625" style="30"/>
    <col min="13807" max="13807" width="8.984375E-2" style="30" customWidth="1"/>
    <col min="13808" max="13808" width="4.6328125" style="30" customWidth="1"/>
    <col min="13809" max="13809" width="3.36328125" style="30" customWidth="1"/>
    <col min="13810" max="13810" width="4.36328125" style="30" customWidth="1"/>
    <col min="13811" max="13811" width="3.453125" style="30" customWidth="1"/>
    <col min="13812" max="13812" width="9.81640625" style="30" customWidth="1"/>
    <col min="13813" max="13813" width="7.36328125" style="30" customWidth="1"/>
    <col min="13814" max="13814" width="8.6328125" style="30" customWidth="1"/>
    <col min="13815" max="13815" width="7.36328125" style="30" customWidth="1"/>
    <col min="13816" max="13816" width="13.81640625" style="30" customWidth="1"/>
    <col min="13817" max="13818" width="14.81640625" style="30" customWidth="1"/>
    <col min="13819" max="13819" width="9.81640625" style="30" customWidth="1"/>
    <col min="13820" max="13820" width="7.36328125" style="30" customWidth="1"/>
    <col min="13821" max="13821" width="6.90625" style="30" customWidth="1"/>
    <col min="13822" max="13822" width="7.36328125" style="30" customWidth="1"/>
    <col min="13823" max="13823" width="14" style="30" customWidth="1"/>
    <col min="13824" max="13825" width="14.81640625" style="30" customWidth="1"/>
    <col min="13826" max="14062" width="8.7265625" style="30"/>
    <col min="14063" max="14063" width="8.984375E-2" style="30" customWidth="1"/>
    <col min="14064" max="14064" width="4.6328125" style="30" customWidth="1"/>
    <col min="14065" max="14065" width="3.36328125" style="30" customWidth="1"/>
    <col min="14066" max="14066" width="4.36328125" style="30" customWidth="1"/>
    <col min="14067" max="14067" width="3.453125" style="30" customWidth="1"/>
    <col min="14068" max="14068" width="9.81640625" style="30" customWidth="1"/>
    <col min="14069" max="14069" width="7.36328125" style="30" customWidth="1"/>
    <col min="14070" max="14070" width="8.6328125" style="30" customWidth="1"/>
    <col min="14071" max="14071" width="7.36328125" style="30" customWidth="1"/>
    <col min="14072" max="14072" width="13.81640625" style="30" customWidth="1"/>
    <col min="14073" max="14074" width="14.81640625" style="30" customWidth="1"/>
    <col min="14075" max="14075" width="9.81640625" style="30" customWidth="1"/>
    <col min="14076" max="14076" width="7.36328125" style="30" customWidth="1"/>
    <col min="14077" max="14077" width="6.90625" style="30" customWidth="1"/>
    <col min="14078" max="14078" width="7.36328125" style="30" customWidth="1"/>
    <col min="14079" max="14079" width="14" style="30" customWidth="1"/>
    <col min="14080" max="14081" width="14.81640625" style="30" customWidth="1"/>
    <col min="14082" max="14318" width="8.7265625" style="30"/>
    <col min="14319" max="14319" width="8.984375E-2" style="30" customWidth="1"/>
    <col min="14320" max="14320" width="4.6328125" style="30" customWidth="1"/>
    <col min="14321" max="14321" width="3.36328125" style="30" customWidth="1"/>
    <col min="14322" max="14322" width="4.36328125" style="30" customWidth="1"/>
    <col min="14323" max="14323" width="3.453125" style="30" customWidth="1"/>
    <col min="14324" max="14324" width="9.81640625" style="30" customWidth="1"/>
    <col min="14325" max="14325" width="7.36328125" style="30" customWidth="1"/>
    <col min="14326" max="14326" width="8.6328125" style="30" customWidth="1"/>
    <col min="14327" max="14327" width="7.36328125" style="30" customWidth="1"/>
    <col min="14328" max="14328" width="13.81640625" style="30" customWidth="1"/>
    <col min="14329" max="14330" width="14.81640625" style="30" customWidth="1"/>
    <col min="14331" max="14331" width="9.81640625" style="30" customWidth="1"/>
    <col min="14332" max="14332" width="7.36328125" style="30" customWidth="1"/>
    <col min="14333" max="14333" width="6.90625" style="30" customWidth="1"/>
    <col min="14334" max="14334" width="7.36328125" style="30" customWidth="1"/>
    <col min="14335" max="14335" width="14" style="30" customWidth="1"/>
    <col min="14336" max="14337" width="14.81640625" style="30" customWidth="1"/>
    <col min="14338" max="14574" width="8.7265625" style="30"/>
    <col min="14575" max="14575" width="8.984375E-2" style="30" customWidth="1"/>
    <col min="14576" max="14576" width="4.6328125" style="30" customWidth="1"/>
    <col min="14577" max="14577" width="3.36328125" style="30" customWidth="1"/>
    <col min="14578" max="14578" width="4.36328125" style="30" customWidth="1"/>
    <col min="14579" max="14579" width="3.453125" style="30" customWidth="1"/>
    <col min="14580" max="14580" width="9.81640625" style="30" customWidth="1"/>
    <col min="14581" max="14581" width="7.36328125" style="30" customWidth="1"/>
    <col min="14582" max="14582" width="8.6328125" style="30" customWidth="1"/>
    <col min="14583" max="14583" width="7.36328125" style="30" customWidth="1"/>
    <col min="14584" max="14584" width="13.81640625" style="30" customWidth="1"/>
    <col min="14585" max="14586" width="14.81640625" style="30" customWidth="1"/>
    <col min="14587" max="14587" width="9.81640625" style="30" customWidth="1"/>
    <col min="14588" max="14588" width="7.36328125" style="30" customWidth="1"/>
    <col min="14589" max="14589" width="6.90625" style="30" customWidth="1"/>
    <col min="14590" max="14590" width="7.36328125" style="30" customWidth="1"/>
    <col min="14591" max="14591" width="14" style="30" customWidth="1"/>
    <col min="14592" max="14593" width="14.81640625" style="30" customWidth="1"/>
    <col min="14594" max="14830" width="8.7265625" style="30"/>
    <col min="14831" max="14831" width="8.984375E-2" style="30" customWidth="1"/>
    <col min="14832" max="14832" width="4.6328125" style="30" customWidth="1"/>
    <col min="14833" max="14833" width="3.36328125" style="30" customWidth="1"/>
    <col min="14834" max="14834" width="4.36328125" style="30" customWidth="1"/>
    <col min="14835" max="14835" width="3.453125" style="30" customWidth="1"/>
    <col min="14836" max="14836" width="9.81640625" style="30" customWidth="1"/>
    <col min="14837" max="14837" width="7.36328125" style="30" customWidth="1"/>
    <col min="14838" max="14838" width="8.6328125" style="30" customWidth="1"/>
    <col min="14839" max="14839" width="7.36328125" style="30" customWidth="1"/>
    <col min="14840" max="14840" width="13.81640625" style="30" customWidth="1"/>
    <col min="14841" max="14842" width="14.81640625" style="30" customWidth="1"/>
    <col min="14843" max="14843" width="9.81640625" style="30" customWidth="1"/>
    <col min="14844" max="14844" width="7.36328125" style="30" customWidth="1"/>
    <col min="14845" max="14845" width="6.90625" style="30" customWidth="1"/>
    <col min="14846" max="14846" width="7.36328125" style="30" customWidth="1"/>
    <col min="14847" max="14847" width="14" style="30" customWidth="1"/>
    <col min="14848" max="14849" width="14.81640625" style="30" customWidth="1"/>
    <col min="14850" max="15086" width="8.7265625" style="30"/>
    <col min="15087" max="15087" width="8.984375E-2" style="30" customWidth="1"/>
    <col min="15088" max="15088" width="4.6328125" style="30" customWidth="1"/>
    <col min="15089" max="15089" width="3.36328125" style="30" customWidth="1"/>
    <col min="15090" max="15090" width="4.36328125" style="30" customWidth="1"/>
    <col min="15091" max="15091" width="3.453125" style="30" customWidth="1"/>
    <col min="15092" max="15092" width="9.81640625" style="30" customWidth="1"/>
    <col min="15093" max="15093" width="7.36328125" style="30" customWidth="1"/>
    <col min="15094" max="15094" width="8.6328125" style="30" customWidth="1"/>
    <col min="15095" max="15095" width="7.36328125" style="30" customWidth="1"/>
    <col min="15096" max="15096" width="13.81640625" style="30" customWidth="1"/>
    <col min="15097" max="15098" width="14.81640625" style="30" customWidth="1"/>
    <col min="15099" max="15099" width="9.81640625" style="30" customWidth="1"/>
    <col min="15100" max="15100" width="7.36328125" style="30" customWidth="1"/>
    <col min="15101" max="15101" width="6.90625" style="30" customWidth="1"/>
    <col min="15102" max="15102" width="7.36328125" style="30" customWidth="1"/>
    <col min="15103" max="15103" width="14" style="30" customWidth="1"/>
    <col min="15104" max="15105" width="14.81640625" style="30" customWidth="1"/>
    <col min="15106" max="15342" width="8.7265625" style="30"/>
    <col min="15343" max="15343" width="8.984375E-2" style="30" customWidth="1"/>
    <col min="15344" max="15344" width="4.6328125" style="30" customWidth="1"/>
    <col min="15345" max="15345" width="3.36328125" style="30" customWidth="1"/>
    <col min="15346" max="15346" width="4.36328125" style="30" customWidth="1"/>
    <col min="15347" max="15347" width="3.453125" style="30" customWidth="1"/>
    <col min="15348" max="15348" width="9.81640625" style="30" customWidth="1"/>
    <col min="15349" max="15349" width="7.36328125" style="30" customWidth="1"/>
    <col min="15350" max="15350" width="8.6328125" style="30" customWidth="1"/>
    <col min="15351" max="15351" width="7.36328125" style="30" customWidth="1"/>
    <col min="15352" max="15352" width="13.81640625" style="30" customWidth="1"/>
    <col min="15353" max="15354" width="14.81640625" style="30" customWidth="1"/>
    <col min="15355" max="15355" width="9.81640625" style="30" customWidth="1"/>
    <col min="15356" max="15356" width="7.36328125" style="30" customWidth="1"/>
    <col min="15357" max="15357" width="6.90625" style="30" customWidth="1"/>
    <col min="15358" max="15358" width="7.36328125" style="30" customWidth="1"/>
    <col min="15359" max="15359" width="14" style="30" customWidth="1"/>
    <col min="15360" max="15361" width="14.81640625" style="30" customWidth="1"/>
    <col min="15362" max="15598" width="8.7265625" style="30"/>
    <col min="15599" max="15599" width="8.984375E-2" style="30" customWidth="1"/>
    <col min="15600" max="15600" width="4.6328125" style="30" customWidth="1"/>
    <col min="15601" max="15601" width="3.36328125" style="30" customWidth="1"/>
    <col min="15602" max="15602" width="4.36328125" style="30" customWidth="1"/>
    <col min="15603" max="15603" width="3.453125" style="30" customWidth="1"/>
    <col min="15604" max="15604" width="9.81640625" style="30" customWidth="1"/>
    <col min="15605" max="15605" width="7.36328125" style="30" customWidth="1"/>
    <col min="15606" max="15606" width="8.6328125" style="30" customWidth="1"/>
    <col min="15607" max="15607" width="7.36328125" style="30" customWidth="1"/>
    <col min="15608" max="15608" width="13.81640625" style="30" customWidth="1"/>
    <col min="15609" max="15610" width="14.81640625" style="30" customWidth="1"/>
    <col min="15611" max="15611" width="9.81640625" style="30" customWidth="1"/>
    <col min="15612" max="15612" width="7.36328125" style="30" customWidth="1"/>
    <col min="15613" max="15613" width="6.90625" style="30" customWidth="1"/>
    <col min="15614" max="15614" width="7.36328125" style="30" customWidth="1"/>
    <col min="15615" max="15615" width="14" style="30" customWidth="1"/>
    <col min="15616" max="15617" width="14.81640625" style="30" customWidth="1"/>
    <col min="15618" max="15854" width="8.7265625" style="30"/>
    <col min="15855" max="15855" width="8.984375E-2" style="30" customWidth="1"/>
    <col min="15856" max="15856" width="4.6328125" style="30" customWidth="1"/>
    <col min="15857" max="15857" width="3.36328125" style="30" customWidth="1"/>
    <col min="15858" max="15858" width="4.36328125" style="30" customWidth="1"/>
    <col min="15859" max="15859" width="3.453125" style="30" customWidth="1"/>
    <col min="15860" max="15860" width="9.81640625" style="30" customWidth="1"/>
    <col min="15861" max="15861" width="7.36328125" style="30" customWidth="1"/>
    <col min="15862" max="15862" width="8.6328125" style="30" customWidth="1"/>
    <col min="15863" max="15863" width="7.36328125" style="30" customWidth="1"/>
    <col min="15864" max="15864" width="13.81640625" style="30" customWidth="1"/>
    <col min="15865" max="15866" width="14.81640625" style="30" customWidth="1"/>
    <col min="15867" max="15867" width="9.81640625" style="30" customWidth="1"/>
    <col min="15868" max="15868" width="7.36328125" style="30" customWidth="1"/>
    <col min="15869" max="15869" width="6.90625" style="30" customWidth="1"/>
    <col min="15870" max="15870" width="7.36328125" style="30" customWidth="1"/>
    <col min="15871" max="15871" width="14" style="30" customWidth="1"/>
    <col min="15872" max="15873" width="14.81640625" style="30" customWidth="1"/>
    <col min="15874" max="16110" width="8.7265625" style="30"/>
    <col min="16111" max="16111" width="8.984375E-2" style="30" customWidth="1"/>
    <col min="16112" max="16112" width="4.6328125" style="30" customWidth="1"/>
    <col min="16113" max="16113" width="3.36328125" style="30" customWidth="1"/>
    <col min="16114" max="16114" width="4.36328125" style="30" customWidth="1"/>
    <col min="16115" max="16115" width="3.453125" style="30" customWidth="1"/>
    <col min="16116" max="16116" width="9.81640625" style="30" customWidth="1"/>
    <col min="16117" max="16117" width="7.36328125" style="30" customWidth="1"/>
    <col min="16118" max="16118" width="8.6328125" style="30" customWidth="1"/>
    <col min="16119" max="16119" width="7.36328125" style="30" customWidth="1"/>
    <col min="16120" max="16120" width="13.81640625" style="30" customWidth="1"/>
    <col min="16121" max="16122" width="14.81640625" style="30" customWidth="1"/>
    <col min="16123" max="16123" width="9.81640625" style="30" customWidth="1"/>
    <col min="16124" max="16124" width="7.36328125" style="30" customWidth="1"/>
    <col min="16125" max="16125" width="6.90625" style="30" customWidth="1"/>
    <col min="16126" max="16126" width="7.36328125" style="30" customWidth="1"/>
    <col min="16127" max="16127" width="14" style="30" customWidth="1"/>
    <col min="16128" max="16129" width="14.81640625" style="30" customWidth="1"/>
    <col min="16130" max="16382" width="8.7265625" style="30"/>
    <col min="16383" max="16384" width="9" style="30" customWidth="1"/>
  </cols>
  <sheetData>
    <row r="1" spans="1:9" ht="22.5" customHeight="1">
      <c r="A1" s="30" t="s">
        <v>55</v>
      </c>
    </row>
    <row r="2" spans="1:9" ht="33.75" customHeight="1">
      <c r="B2" s="401" t="s">
        <v>179</v>
      </c>
      <c r="C2" s="401"/>
      <c r="D2" s="401"/>
      <c r="E2" s="401"/>
      <c r="F2" s="401"/>
      <c r="G2" s="401"/>
      <c r="H2" s="401"/>
      <c r="I2" s="401"/>
    </row>
    <row r="3" spans="1:9" ht="24" customHeight="1">
      <c r="A3" s="402" t="s">
        <v>36</v>
      </c>
      <c r="B3" s="402"/>
      <c r="C3" s="403">
        <f>'②別紙1.実施結果（報告書）'!C6</f>
        <v>0</v>
      </c>
      <c r="D3" s="403"/>
      <c r="E3" s="403"/>
    </row>
    <row r="4" spans="1:9" ht="14.25" customHeight="1">
      <c r="A4" s="404" t="s">
        <v>103</v>
      </c>
      <c r="B4" s="407" t="s">
        <v>152</v>
      </c>
      <c r="C4" s="410" t="s">
        <v>153</v>
      </c>
      <c r="D4" s="410" t="s">
        <v>162</v>
      </c>
      <c r="E4" s="410" t="s">
        <v>163</v>
      </c>
      <c r="F4" s="410" t="s">
        <v>156</v>
      </c>
      <c r="G4" s="410" t="s">
        <v>155</v>
      </c>
      <c r="H4" s="410" t="s">
        <v>164</v>
      </c>
      <c r="I4" s="410" t="s">
        <v>165</v>
      </c>
    </row>
    <row r="5" spans="1:9">
      <c r="A5" s="405"/>
      <c r="B5" s="408"/>
      <c r="C5" s="411"/>
      <c r="D5" s="413"/>
      <c r="E5" s="411"/>
      <c r="F5" s="411"/>
      <c r="G5" s="411"/>
      <c r="H5" s="413"/>
      <c r="I5" s="411"/>
    </row>
    <row r="6" spans="1:9">
      <c r="A6" s="406"/>
      <c r="B6" s="409"/>
      <c r="C6" s="412"/>
      <c r="D6" s="414"/>
      <c r="E6" s="412"/>
      <c r="F6" s="412"/>
      <c r="G6" s="412"/>
      <c r="H6" s="414"/>
      <c r="I6" s="412"/>
    </row>
    <row r="7" spans="1:9">
      <c r="A7" s="404">
        <v>1</v>
      </c>
      <c r="B7" s="223"/>
      <c r="C7" s="224"/>
      <c r="D7" s="225"/>
      <c r="E7" s="226"/>
      <c r="F7" s="227"/>
      <c r="G7" s="227"/>
      <c r="H7" s="227"/>
      <c r="I7" s="227"/>
    </row>
    <row r="8" spans="1:9">
      <c r="A8" s="405"/>
      <c r="B8" s="201">
        <f>B7</f>
        <v>0</v>
      </c>
      <c r="C8" s="228"/>
      <c r="D8" s="229"/>
      <c r="E8" s="230"/>
      <c r="F8" s="231"/>
      <c r="G8" s="231"/>
      <c r="H8" s="231"/>
      <c r="I8" s="231"/>
    </row>
    <row r="9" spans="1:9">
      <c r="A9" s="405"/>
      <c r="B9" s="201">
        <f>B7</f>
        <v>0</v>
      </c>
      <c r="C9" s="187"/>
      <c r="D9" s="209"/>
      <c r="E9" s="210"/>
      <c r="F9" s="186"/>
      <c r="G9" s="186"/>
      <c r="H9" s="186"/>
      <c r="I9" s="186"/>
    </row>
    <row r="10" spans="1:9">
      <c r="A10" s="405"/>
      <c r="B10" s="201">
        <f>B7</f>
        <v>0</v>
      </c>
      <c r="C10" s="187"/>
      <c r="D10" s="209"/>
      <c r="E10" s="210"/>
      <c r="F10" s="186"/>
      <c r="G10" s="186"/>
      <c r="H10" s="186"/>
      <c r="I10" s="186"/>
    </row>
    <row r="11" spans="1:9">
      <c r="A11" s="406"/>
      <c r="B11" s="201">
        <f>B7</f>
        <v>0</v>
      </c>
      <c r="C11" s="211"/>
      <c r="D11" s="212"/>
      <c r="E11" s="213"/>
      <c r="F11" s="214"/>
      <c r="G11" s="214"/>
      <c r="H11" s="214"/>
      <c r="I11" s="214"/>
    </row>
    <row r="12" spans="1:9">
      <c r="A12" s="404">
        <f>A7+1</f>
        <v>2</v>
      </c>
      <c r="B12" s="232"/>
      <c r="C12" s="224"/>
      <c r="D12" s="225"/>
      <c r="E12" s="226"/>
      <c r="F12" s="227"/>
      <c r="G12" s="227"/>
      <c r="H12" s="227"/>
      <c r="I12" s="227"/>
    </row>
    <row r="13" spans="1:9">
      <c r="A13" s="405"/>
      <c r="B13" s="217">
        <f>B12</f>
        <v>0</v>
      </c>
      <c r="C13" s="228"/>
      <c r="D13" s="229"/>
      <c r="E13" s="230"/>
      <c r="F13" s="231"/>
      <c r="G13" s="231"/>
      <c r="H13" s="231"/>
      <c r="I13" s="231"/>
    </row>
    <row r="14" spans="1:9">
      <c r="A14" s="405"/>
      <c r="B14" s="217">
        <f>B12</f>
        <v>0</v>
      </c>
      <c r="C14" s="187"/>
      <c r="D14" s="209"/>
      <c r="E14" s="210"/>
      <c r="F14" s="186"/>
      <c r="G14" s="186"/>
      <c r="H14" s="186"/>
      <c r="I14" s="186"/>
    </row>
    <row r="15" spans="1:9">
      <c r="A15" s="405"/>
      <c r="B15" s="217">
        <f>B12</f>
        <v>0</v>
      </c>
      <c r="C15" s="187"/>
      <c r="D15" s="209"/>
      <c r="E15" s="210"/>
      <c r="F15" s="186"/>
      <c r="G15" s="186"/>
      <c r="H15" s="186"/>
      <c r="I15" s="186"/>
    </row>
    <row r="16" spans="1:9">
      <c r="A16" s="406"/>
      <c r="B16" s="218">
        <f>B12</f>
        <v>0</v>
      </c>
      <c r="C16" s="211"/>
      <c r="D16" s="212"/>
      <c r="E16" s="213"/>
      <c r="F16" s="214"/>
      <c r="G16" s="214"/>
      <c r="H16" s="214"/>
      <c r="I16" s="214"/>
    </row>
    <row r="17" spans="1:9">
      <c r="A17" s="404">
        <f>A12+1</f>
        <v>3</v>
      </c>
      <c r="B17" s="232"/>
      <c r="C17" s="224"/>
      <c r="D17" s="225"/>
      <c r="E17" s="226"/>
      <c r="F17" s="227"/>
      <c r="G17" s="227"/>
      <c r="H17" s="227"/>
      <c r="I17" s="227"/>
    </row>
    <row r="18" spans="1:9">
      <c r="A18" s="405"/>
      <c r="B18" s="217">
        <f>B17</f>
        <v>0</v>
      </c>
      <c r="C18" s="228"/>
      <c r="D18" s="229"/>
      <c r="E18" s="230"/>
      <c r="F18" s="231"/>
      <c r="G18" s="231"/>
      <c r="H18" s="231"/>
      <c r="I18" s="231"/>
    </row>
    <row r="19" spans="1:9">
      <c r="A19" s="405"/>
      <c r="B19" s="217">
        <f>$B$17</f>
        <v>0</v>
      </c>
      <c r="C19" s="187"/>
      <c r="D19" s="209"/>
      <c r="E19" s="210"/>
      <c r="F19" s="186"/>
      <c r="G19" s="186"/>
      <c r="H19" s="186"/>
      <c r="I19" s="186"/>
    </row>
    <row r="20" spans="1:9">
      <c r="A20" s="405"/>
      <c r="B20" s="217">
        <f>$B$17</f>
        <v>0</v>
      </c>
      <c r="C20" s="187"/>
      <c r="D20" s="209"/>
      <c r="E20" s="210"/>
      <c r="F20" s="186"/>
      <c r="G20" s="186"/>
      <c r="H20" s="186"/>
      <c r="I20" s="186"/>
    </row>
    <row r="21" spans="1:9">
      <c r="A21" s="406"/>
      <c r="B21" s="218">
        <f>$B$17</f>
        <v>0</v>
      </c>
      <c r="C21" s="211"/>
      <c r="D21" s="212"/>
      <c r="E21" s="213"/>
      <c r="F21" s="214"/>
      <c r="G21" s="214"/>
      <c r="H21" s="214"/>
      <c r="I21" s="214"/>
    </row>
    <row r="22" spans="1:9" ht="14.25" customHeight="1">
      <c r="A22" s="404">
        <f>A17+1</f>
        <v>4</v>
      </c>
      <c r="B22" s="219"/>
      <c r="C22" s="202"/>
      <c r="D22" s="203"/>
      <c r="E22" s="204"/>
      <c r="F22" s="205"/>
      <c r="G22" s="205"/>
      <c r="H22" s="205"/>
      <c r="I22" s="205"/>
    </row>
    <row r="23" spans="1:9">
      <c r="A23" s="405"/>
      <c r="B23" s="217">
        <f>B22</f>
        <v>0</v>
      </c>
      <c r="C23" s="206"/>
      <c r="D23" s="207"/>
      <c r="E23" s="208"/>
      <c r="F23" s="200"/>
      <c r="G23" s="200"/>
      <c r="H23" s="200"/>
      <c r="I23" s="200"/>
    </row>
    <row r="24" spans="1:9">
      <c r="A24" s="405"/>
      <c r="B24" s="217">
        <f>B22</f>
        <v>0</v>
      </c>
      <c r="C24" s="187"/>
      <c r="D24" s="209"/>
      <c r="E24" s="210"/>
      <c r="F24" s="186"/>
      <c r="G24" s="186"/>
      <c r="H24" s="186"/>
      <c r="I24" s="186"/>
    </row>
    <row r="25" spans="1:9">
      <c r="A25" s="405"/>
      <c r="B25" s="217">
        <f>B22</f>
        <v>0</v>
      </c>
      <c r="C25" s="187"/>
      <c r="D25" s="209"/>
      <c r="E25" s="210"/>
      <c r="F25" s="186"/>
      <c r="G25" s="186"/>
      <c r="H25" s="186"/>
      <c r="I25" s="186"/>
    </row>
    <row r="26" spans="1:9">
      <c r="A26" s="406"/>
      <c r="B26" s="217">
        <f>B22</f>
        <v>0</v>
      </c>
      <c r="C26" s="211"/>
      <c r="D26" s="212"/>
      <c r="E26" s="213"/>
      <c r="F26" s="214"/>
      <c r="G26" s="214"/>
      <c r="H26" s="214"/>
      <c r="I26" s="214"/>
    </row>
    <row r="27" spans="1:9" ht="14.25" customHeight="1">
      <c r="A27" s="404">
        <f>A22+1</f>
        <v>5</v>
      </c>
      <c r="B27" s="219"/>
      <c r="C27" s="202"/>
      <c r="D27" s="203"/>
      <c r="E27" s="204"/>
      <c r="F27" s="205"/>
      <c r="G27" s="205"/>
      <c r="H27" s="205"/>
      <c r="I27" s="205"/>
    </row>
    <row r="28" spans="1:9">
      <c r="A28" s="405"/>
      <c r="B28" s="217">
        <f>B27</f>
        <v>0</v>
      </c>
      <c r="C28" s="206"/>
      <c r="D28" s="207"/>
      <c r="E28" s="208"/>
      <c r="F28" s="200"/>
      <c r="G28" s="200"/>
      <c r="H28" s="200"/>
      <c r="I28" s="200"/>
    </row>
    <row r="29" spans="1:9">
      <c r="A29" s="405"/>
      <c r="B29" s="217">
        <f>B27</f>
        <v>0</v>
      </c>
      <c r="C29" s="187"/>
      <c r="D29" s="209"/>
      <c r="E29" s="210"/>
      <c r="F29" s="186"/>
      <c r="G29" s="186"/>
      <c r="H29" s="186"/>
      <c r="I29" s="186"/>
    </row>
    <row r="30" spans="1:9">
      <c r="A30" s="405"/>
      <c r="B30" s="217">
        <f>B27</f>
        <v>0</v>
      </c>
      <c r="C30" s="187"/>
      <c r="D30" s="209"/>
      <c r="E30" s="210"/>
      <c r="F30" s="186"/>
      <c r="G30" s="186"/>
      <c r="H30" s="186"/>
      <c r="I30" s="186"/>
    </row>
    <row r="31" spans="1:9">
      <c r="A31" s="406"/>
      <c r="B31" s="217">
        <f>B27</f>
        <v>0</v>
      </c>
      <c r="C31" s="211"/>
      <c r="D31" s="212"/>
      <c r="E31" s="213"/>
      <c r="F31" s="214"/>
      <c r="G31" s="214"/>
      <c r="H31" s="214"/>
      <c r="I31" s="214"/>
    </row>
    <row r="32" spans="1:9" ht="14.25" customHeight="1">
      <c r="A32" s="404">
        <f>A27+1</f>
        <v>6</v>
      </c>
      <c r="B32" s="219"/>
      <c r="C32" s="202"/>
      <c r="D32" s="203"/>
      <c r="E32" s="204"/>
      <c r="F32" s="205"/>
      <c r="G32" s="205"/>
      <c r="H32" s="205"/>
      <c r="I32" s="205"/>
    </row>
    <row r="33" spans="1:9">
      <c r="A33" s="405"/>
      <c r="B33" s="217">
        <f>B32</f>
        <v>0</v>
      </c>
      <c r="C33" s="206"/>
      <c r="D33" s="207"/>
      <c r="E33" s="208"/>
      <c r="F33" s="200"/>
      <c r="G33" s="200"/>
      <c r="H33" s="200"/>
      <c r="I33" s="200"/>
    </row>
    <row r="34" spans="1:9">
      <c r="A34" s="405"/>
      <c r="B34" s="217">
        <f>B32</f>
        <v>0</v>
      </c>
      <c r="C34" s="187"/>
      <c r="D34" s="209"/>
      <c r="E34" s="210"/>
      <c r="F34" s="186"/>
      <c r="G34" s="186"/>
      <c r="H34" s="186"/>
      <c r="I34" s="186"/>
    </row>
    <row r="35" spans="1:9">
      <c r="A35" s="405"/>
      <c r="B35" s="217">
        <f>B32</f>
        <v>0</v>
      </c>
      <c r="C35" s="187"/>
      <c r="D35" s="209"/>
      <c r="E35" s="210"/>
      <c r="F35" s="186"/>
      <c r="G35" s="186"/>
      <c r="H35" s="186"/>
      <c r="I35" s="186"/>
    </row>
    <row r="36" spans="1:9">
      <c r="A36" s="406"/>
      <c r="B36" s="217">
        <f>B32</f>
        <v>0</v>
      </c>
      <c r="C36" s="211"/>
      <c r="D36" s="212"/>
      <c r="E36" s="213"/>
      <c r="F36" s="214"/>
      <c r="G36" s="214"/>
      <c r="H36" s="214"/>
      <c r="I36" s="214"/>
    </row>
    <row r="37" spans="1:9" ht="14.25" customHeight="1">
      <c r="A37" s="404">
        <f>A32+1</f>
        <v>7</v>
      </c>
      <c r="B37" s="219"/>
      <c r="C37" s="202"/>
      <c r="D37" s="203"/>
      <c r="E37" s="204"/>
      <c r="F37" s="205"/>
      <c r="G37" s="205"/>
      <c r="H37" s="205"/>
      <c r="I37" s="205"/>
    </row>
    <row r="38" spans="1:9">
      <c r="A38" s="405"/>
      <c r="B38" s="217">
        <f>B37</f>
        <v>0</v>
      </c>
      <c r="C38" s="206"/>
      <c r="D38" s="207"/>
      <c r="E38" s="208"/>
      <c r="F38" s="200"/>
      <c r="G38" s="200"/>
      <c r="H38" s="200"/>
      <c r="I38" s="200"/>
    </row>
    <row r="39" spans="1:9">
      <c r="A39" s="405"/>
      <c r="B39" s="217">
        <f>B37</f>
        <v>0</v>
      </c>
      <c r="C39" s="187"/>
      <c r="D39" s="209"/>
      <c r="E39" s="210"/>
      <c r="F39" s="186"/>
      <c r="G39" s="186"/>
      <c r="H39" s="186"/>
      <c r="I39" s="186"/>
    </row>
    <row r="40" spans="1:9">
      <c r="A40" s="405"/>
      <c r="B40" s="217">
        <f>B37</f>
        <v>0</v>
      </c>
      <c r="C40" s="187"/>
      <c r="D40" s="209"/>
      <c r="E40" s="210"/>
      <c r="F40" s="186"/>
      <c r="G40" s="186"/>
      <c r="H40" s="186"/>
      <c r="I40" s="186"/>
    </row>
    <row r="41" spans="1:9">
      <c r="A41" s="406"/>
      <c r="B41" s="217">
        <f>B37</f>
        <v>0</v>
      </c>
      <c r="C41" s="211"/>
      <c r="D41" s="212"/>
      <c r="E41" s="213"/>
      <c r="F41" s="214"/>
      <c r="G41" s="214"/>
      <c r="H41" s="214"/>
      <c r="I41" s="214"/>
    </row>
    <row r="42" spans="1:9" ht="14.25" customHeight="1">
      <c r="A42" s="404">
        <f>A37+1</f>
        <v>8</v>
      </c>
      <c r="B42" s="219"/>
      <c r="C42" s="202"/>
      <c r="D42" s="203"/>
      <c r="E42" s="204"/>
      <c r="F42" s="205"/>
      <c r="G42" s="205"/>
      <c r="H42" s="205"/>
      <c r="I42" s="205"/>
    </row>
    <row r="43" spans="1:9">
      <c r="A43" s="405"/>
      <c r="B43" s="217">
        <f>B42</f>
        <v>0</v>
      </c>
      <c r="C43" s="206"/>
      <c r="D43" s="207"/>
      <c r="E43" s="208"/>
      <c r="F43" s="200"/>
      <c r="G43" s="200"/>
      <c r="H43" s="200"/>
      <c r="I43" s="200"/>
    </row>
    <row r="44" spans="1:9">
      <c r="A44" s="405"/>
      <c r="B44" s="217">
        <f>B42</f>
        <v>0</v>
      </c>
      <c r="C44" s="187"/>
      <c r="D44" s="209"/>
      <c r="E44" s="210"/>
      <c r="F44" s="186"/>
      <c r="G44" s="186"/>
      <c r="H44" s="186"/>
      <c r="I44" s="186"/>
    </row>
    <row r="45" spans="1:9">
      <c r="A45" s="405"/>
      <c r="B45" s="217">
        <f>B42</f>
        <v>0</v>
      </c>
      <c r="C45" s="187"/>
      <c r="D45" s="209"/>
      <c r="E45" s="210"/>
      <c r="F45" s="186"/>
      <c r="G45" s="186"/>
      <c r="H45" s="186"/>
      <c r="I45" s="186"/>
    </row>
    <row r="46" spans="1:9">
      <c r="A46" s="406"/>
      <c r="B46" s="217">
        <f>B42</f>
        <v>0</v>
      </c>
      <c r="C46" s="211"/>
      <c r="D46" s="212"/>
      <c r="E46" s="213"/>
      <c r="F46" s="214"/>
      <c r="G46" s="214"/>
      <c r="H46" s="214"/>
      <c r="I46" s="214"/>
    </row>
    <row r="47" spans="1:9" ht="14.25" customHeight="1">
      <c r="A47" s="404">
        <f>A42+1</f>
        <v>9</v>
      </c>
      <c r="B47" s="219"/>
      <c r="C47" s="202"/>
      <c r="D47" s="203"/>
      <c r="E47" s="204"/>
      <c r="F47" s="205"/>
      <c r="G47" s="205"/>
      <c r="H47" s="205"/>
      <c r="I47" s="205"/>
    </row>
    <row r="48" spans="1:9">
      <c r="A48" s="405"/>
      <c r="B48" s="217">
        <f>B47</f>
        <v>0</v>
      </c>
      <c r="C48" s="206"/>
      <c r="D48" s="207"/>
      <c r="E48" s="208"/>
      <c r="F48" s="200"/>
      <c r="G48" s="200"/>
      <c r="H48" s="200"/>
      <c r="I48" s="200"/>
    </row>
    <row r="49" spans="1:9">
      <c r="A49" s="405"/>
      <c r="B49" s="217">
        <f>B47</f>
        <v>0</v>
      </c>
      <c r="C49" s="187"/>
      <c r="D49" s="209"/>
      <c r="E49" s="210"/>
      <c r="F49" s="186"/>
      <c r="G49" s="186"/>
      <c r="H49" s="186"/>
      <c r="I49" s="186"/>
    </row>
    <row r="50" spans="1:9">
      <c r="A50" s="405"/>
      <c r="B50" s="217">
        <f>B47</f>
        <v>0</v>
      </c>
      <c r="C50" s="187"/>
      <c r="D50" s="209"/>
      <c r="E50" s="210"/>
      <c r="F50" s="186"/>
      <c r="G50" s="186"/>
      <c r="H50" s="186"/>
      <c r="I50" s="186"/>
    </row>
    <row r="51" spans="1:9">
      <c r="A51" s="406"/>
      <c r="B51" s="217">
        <f>B47</f>
        <v>0</v>
      </c>
      <c r="C51" s="211"/>
      <c r="D51" s="212"/>
      <c r="E51" s="213"/>
      <c r="F51" s="214"/>
      <c r="G51" s="214"/>
      <c r="H51" s="214"/>
      <c r="I51" s="214"/>
    </row>
    <row r="52" spans="1:9" ht="14.25" customHeight="1">
      <c r="A52" s="404">
        <f>A47+1</f>
        <v>10</v>
      </c>
      <c r="B52" s="219"/>
      <c r="C52" s="202"/>
      <c r="D52" s="203"/>
      <c r="E52" s="204"/>
      <c r="F52" s="205"/>
      <c r="G52" s="205"/>
      <c r="H52" s="205"/>
      <c r="I52" s="205"/>
    </row>
    <row r="53" spans="1:9">
      <c r="A53" s="405"/>
      <c r="B53" s="217">
        <f>B52</f>
        <v>0</v>
      </c>
      <c r="C53" s="206"/>
      <c r="D53" s="207"/>
      <c r="E53" s="208"/>
      <c r="F53" s="200"/>
      <c r="G53" s="200"/>
      <c r="H53" s="200"/>
      <c r="I53" s="200"/>
    </row>
    <row r="54" spans="1:9">
      <c r="A54" s="405"/>
      <c r="B54" s="217">
        <f>B52</f>
        <v>0</v>
      </c>
      <c r="C54" s="187"/>
      <c r="D54" s="209"/>
      <c r="E54" s="210"/>
      <c r="F54" s="186"/>
      <c r="G54" s="186"/>
      <c r="H54" s="186"/>
      <c r="I54" s="186"/>
    </row>
    <row r="55" spans="1:9">
      <c r="A55" s="405"/>
      <c r="B55" s="217">
        <f>B52</f>
        <v>0</v>
      </c>
      <c r="C55" s="187"/>
      <c r="D55" s="209"/>
      <c r="E55" s="210"/>
      <c r="F55" s="186"/>
      <c r="G55" s="186"/>
      <c r="H55" s="186"/>
      <c r="I55" s="186"/>
    </row>
    <row r="56" spans="1:9">
      <c r="A56" s="406"/>
      <c r="B56" s="217">
        <f>B52</f>
        <v>0</v>
      </c>
      <c r="C56" s="211"/>
      <c r="D56" s="212"/>
      <c r="E56" s="213"/>
      <c r="F56" s="214"/>
      <c r="G56" s="214"/>
      <c r="H56" s="214"/>
      <c r="I56" s="214"/>
    </row>
    <row r="57" spans="1:9" ht="14.25" customHeight="1">
      <c r="A57" s="404">
        <f>A52+1</f>
        <v>11</v>
      </c>
      <c r="B57" s="219"/>
      <c r="C57" s="202"/>
      <c r="D57" s="203"/>
      <c r="E57" s="204"/>
      <c r="F57" s="205"/>
      <c r="G57" s="205"/>
      <c r="H57" s="205"/>
      <c r="I57" s="205"/>
    </row>
    <row r="58" spans="1:9">
      <c r="A58" s="405"/>
      <c r="B58" s="217">
        <f>B57</f>
        <v>0</v>
      </c>
      <c r="C58" s="206"/>
      <c r="D58" s="207"/>
      <c r="E58" s="208"/>
      <c r="F58" s="200"/>
      <c r="G58" s="200"/>
      <c r="H58" s="200"/>
      <c r="I58" s="200"/>
    </row>
    <row r="59" spans="1:9">
      <c r="A59" s="405"/>
      <c r="B59" s="217">
        <f>B57</f>
        <v>0</v>
      </c>
      <c r="C59" s="187"/>
      <c r="D59" s="209"/>
      <c r="E59" s="210"/>
      <c r="F59" s="186"/>
      <c r="G59" s="186"/>
      <c r="H59" s="186"/>
      <c r="I59" s="186"/>
    </row>
    <row r="60" spans="1:9">
      <c r="A60" s="405"/>
      <c r="B60" s="217">
        <f>B57</f>
        <v>0</v>
      </c>
      <c r="C60" s="187"/>
      <c r="D60" s="209"/>
      <c r="E60" s="210"/>
      <c r="F60" s="186"/>
      <c r="G60" s="186"/>
      <c r="H60" s="186"/>
      <c r="I60" s="186"/>
    </row>
    <row r="61" spans="1:9">
      <c r="A61" s="406"/>
      <c r="B61" s="217">
        <f>B57</f>
        <v>0</v>
      </c>
      <c r="C61" s="211"/>
      <c r="D61" s="212"/>
      <c r="E61" s="213"/>
      <c r="F61" s="214"/>
      <c r="G61" s="214"/>
      <c r="H61" s="214"/>
      <c r="I61" s="214"/>
    </row>
    <row r="62" spans="1:9" ht="14.25" customHeight="1">
      <c r="A62" s="404">
        <f>A57+1</f>
        <v>12</v>
      </c>
      <c r="B62" s="219"/>
      <c r="C62" s="202"/>
      <c r="D62" s="203"/>
      <c r="E62" s="204"/>
      <c r="F62" s="205"/>
      <c r="G62" s="205"/>
      <c r="H62" s="205"/>
      <c r="I62" s="205"/>
    </row>
    <row r="63" spans="1:9">
      <c r="A63" s="405"/>
      <c r="B63" s="217">
        <f>B62</f>
        <v>0</v>
      </c>
      <c r="C63" s="206"/>
      <c r="D63" s="207"/>
      <c r="E63" s="208"/>
      <c r="F63" s="200"/>
      <c r="G63" s="200"/>
      <c r="H63" s="200"/>
      <c r="I63" s="200"/>
    </row>
    <row r="64" spans="1:9">
      <c r="A64" s="405"/>
      <c r="B64" s="217">
        <f>B62</f>
        <v>0</v>
      </c>
      <c r="C64" s="187"/>
      <c r="D64" s="209"/>
      <c r="E64" s="210"/>
      <c r="F64" s="186"/>
      <c r="G64" s="186"/>
      <c r="H64" s="186"/>
      <c r="I64" s="186"/>
    </row>
    <row r="65" spans="1:9">
      <c r="A65" s="405"/>
      <c r="B65" s="217">
        <f>B62</f>
        <v>0</v>
      </c>
      <c r="C65" s="187"/>
      <c r="D65" s="209"/>
      <c r="E65" s="210"/>
      <c r="F65" s="186"/>
      <c r="G65" s="186"/>
      <c r="H65" s="186"/>
      <c r="I65" s="186"/>
    </row>
    <row r="66" spans="1:9">
      <c r="A66" s="406"/>
      <c r="B66" s="217">
        <f>B62</f>
        <v>0</v>
      </c>
      <c r="C66" s="211"/>
      <c r="D66" s="212"/>
      <c r="E66" s="213"/>
      <c r="F66" s="214"/>
      <c r="G66" s="214"/>
      <c r="H66" s="214"/>
      <c r="I66" s="214"/>
    </row>
    <row r="67" spans="1:9" ht="14.25" customHeight="1">
      <c r="A67" s="404">
        <f>A62+1</f>
        <v>13</v>
      </c>
      <c r="B67" s="219"/>
      <c r="C67" s="202"/>
      <c r="D67" s="203"/>
      <c r="E67" s="204"/>
      <c r="F67" s="205"/>
      <c r="G67" s="205"/>
      <c r="H67" s="205"/>
      <c r="I67" s="205"/>
    </row>
    <row r="68" spans="1:9">
      <c r="A68" s="405"/>
      <c r="B68" s="217">
        <f>B67</f>
        <v>0</v>
      </c>
      <c r="C68" s="206"/>
      <c r="D68" s="207"/>
      <c r="E68" s="208"/>
      <c r="F68" s="200"/>
      <c r="G68" s="200"/>
      <c r="H68" s="200"/>
      <c r="I68" s="200"/>
    </row>
    <row r="69" spans="1:9">
      <c r="A69" s="405"/>
      <c r="B69" s="217">
        <f>B67</f>
        <v>0</v>
      </c>
      <c r="C69" s="187"/>
      <c r="D69" s="209"/>
      <c r="E69" s="210"/>
      <c r="F69" s="186"/>
      <c r="G69" s="186"/>
      <c r="H69" s="186"/>
      <c r="I69" s="186"/>
    </row>
    <row r="70" spans="1:9">
      <c r="A70" s="405"/>
      <c r="B70" s="217">
        <f>B67</f>
        <v>0</v>
      </c>
      <c r="C70" s="187"/>
      <c r="D70" s="209"/>
      <c r="E70" s="210"/>
      <c r="F70" s="186"/>
      <c r="G70" s="186"/>
      <c r="H70" s="186"/>
      <c r="I70" s="186"/>
    </row>
    <row r="71" spans="1:9">
      <c r="A71" s="406"/>
      <c r="B71" s="217">
        <f>B67</f>
        <v>0</v>
      </c>
      <c r="C71" s="211"/>
      <c r="D71" s="212"/>
      <c r="E71" s="213"/>
      <c r="F71" s="214"/>
      <c r="G71" s="214"/>
      <c r="H71" s="214"/>
      <c r="I71" s="214"/>
    </row>
    <row r="72" spans="1:9" ht="14.25" customHeight="1">
      <c r="A72" s="404">
        <f>A67+1</f>
        <v>14</v>
      </c>
      <c r="B72" s="219"/>
      <c r="C72" s="202"/>
      <c r="D72" s="203"/>
      <c r="E72" s="204"/>
      <c r="F72" s="205"/>
      <c r="G72" s="205"/>
      <c r="H72" s="205"/>
      <c r="I72" s="205"/>
    </row>
    <row r="73" spans="1:9">
      <c r="A73" s="405"/>
      <c r="B73" s="217">
        <f>B72</f>
        <v>0</v>
      </c>
      <c r="C73" s="206"/>
      <c r="D73" s="207"/>
      <c r="E73" s="208"/>
      <c r="F73" s="200"/>
      <c r="G73" s="200"/>
      <c r="H73" s="200"/>
      <c r="I73" s="200"/>
    </row>
    <row r="74" spans="1:9">
      <c r="A74" s="405"/>
      <c r="B74" s="217">
        <f>B72</f>
        <v>0</v>
      </c>
      <c r="C74" s="187"/>
      <c r="D74" s="209"/>
      <c r="E74" s="210"/>
      <c r="F74" s="186"/>
      <c r="G74" s="186"/>
      <c r="H74" s="186"/>
      <c r="I74" s="186"/>
    </row>
    <row r="75" spans="1:9">
      <c r="A75" s="405"/>
      <c r="B75" s="217">
        <f>B72</f>
        <v>0</v>
      </c>
      <c r="C75" s="187"/>
      <c r="D75" s="209"/>
      <c r="E75" s="210"/>
      <c r="F75" s="186"/>
      <c r="G75" s="186"/>
      <c r="H75" s="186"/>
      <c r="I75" s="186"/>
    </row>
    <row r="76" spans="1:9">
      <c r="A76" s="406"/>
      <c r="B76" s="217">
        <f>B72</f>
        <v>0</v>
      </c>
      <c r="C76" s="211"/>
      <c r="D76" s="212"/>
      <c r="E76" s="213"/>
      <c r="F76" s="214"/>
      <c r="G76" s="214"/>
      <c r="H76" s="214"/>
      <c r="I76" s="214"/>
    </row>
    <row r="77" spans="1:9" ht="14.25" customHeight="1">
      <c r="A77" s="404">
        <f>A72+1</f>
        <v>15</v>
      </c>
      <c r="B77" s="219"/>
      <c r="C77" s="202"/>
      <c r="D77" s="203"/>
      <c r="E77" s="204"/>
      <c r="F77" s="205"/>
      <c r="G77" s="205"/>
      <c r="H77" s="205"/>
      <c r="I77" s="205"/>
    </row>
    <row r="78" spans="1:9">
      <c r="A78" s="405"/>
      <c r="B78" s="217">
        <f>B77</f>
        <v>0</v>
      </c>
      <c r="C78" s="206"/>
      <c r="D78" s="207"/>
      <c r="E78" s="208"/>
      <c r="F78" s="200"/>
      <c r="G78" s="200"/>
      <c r="H78" s="200"/>
      <c r="I78" s="200"/>
    </row>
    <row r="79" spans="1:9">
      <c r="A79" s="405"/>
      <c r="B79" s="217">
        <f>B77</f>
        <v>0</v>
      </c>
      <c r="C79" s="187"/>
      <c r="D79" s="209"/>
      <c r="E79" s="210"/>
      <c r="F79" s="186"/>
      <c r="G79" s="186"/>
      <c r="H79" s="186"/>
      <c r="I79" s="186"/>
    </row>
    <row r="80" spans="1:9">
      <c r="A80" s="405"/>
      <c r="B80" s="217">
        <f>B77</f>
        <v>0</v>
      </c>
      <c r="C80" s="187"/>
      <c r="D80" s="209"/>
      <c r="E80" s="210"/>
      <c r="F80" s="186"/>
      <c r="G80" s="186"/>
      <c r="H80" s="186"/>
      <c r="I80" s="186"/>
    </row>
    <row r="81" spans="1:9">
      <c r="A81" s="406"/>
      <c r="B81" s="217">
        <f>B77</f>
        <v>0</v>
      </c>
      <c r="C81" s="211"/>
      <c r="D81" s="212"/>
      <c r="E81" s="213"/>
      <c r="F81" s="214"/>
      <c r="G81" s="214"/>
      <c r="H81" s="214"/>
      <c r="I81" s="214"/>
    </row>
    <row r="82" spans="1:9" ht="14.25" customHeight="1">
      <c r="A82" s="404">
        <f>A77+1</f>
        <v>16</v>
      </c>
      <c r="B82" s="219"/>
      <c r="C82" s="202"/>
      <c r="D82" s="203"/>
      <c r="E82" s="204"/>
      <c r="F82" s="205"/>
      <c r="G82" s="205"/>
      <c r="H82" s="205"/>
      <c r="I82" s="205"/>
    </row>
    <row r="83" spans="1:9">
      <c r="A83" s="405"/>
      <c r="B83" s="217">
        <f>B82</f>
        <v>0</v>
      </c>
      <c r="C83" s="206"/>
      <c r="D83" s="207"/>
      <c r="E83" s="208"/>
      <c r="F83" s="200"/>
      <c r="G83" s="200"/>
      <c r="H83" s="200"/>
      <c r="I83" s="200"/>
    </row>
    <row r="84" spans="1:9">
      <c r="A84" s="405"/>
      <c r="B84" s="217">
        <f>B82</f>
        <v>0</v>
      </c>
      <c r="C84" s="187"/>
      <c r="D84" s="209"/>
      <c r="E84" s="210"/>
      <c r="F84" s="186"/>
      <c r="G84" s="186"/>
      <c r="H84" s="186"/>
      <c r="I84" s="186"/>
    </row>
    <row r="85" spans="1:9">
      <c r="A85" s="405"/>
      <c r="B85" s="217">
        <f>B82</f>
        <v>0</v>
      </c>
      <c r="C85" s="187"/>
      <c r="D85" s="209"/>
      <c r="E85" s="210"/>
      <c r="F85" s="186"/>
      <c r="G85" s="186"/>
      <c r="H85" s="186"/>
      <c r="I85" s="186"/>
    </row>
    <row r="86" spans="1:9">
      <c r="A86" s="406"/>
      <c r="B86" s="217">
        <f>B82</f>
        <v>0</v>
      </c>
      <c r="C86" s="211"/>
      <c r="D86" s="212"/>
      <c r="E86" s="213"/>
      <c r="F86" s="214"/>
      <c r="G86" s="214"/>
      <c r="H86" s="214"/>
      <c r="I86" s="214"/>
    </row>
    <row r="87" spans="1:9" ht="14.25" customHeight="1">
      <c r="A87" s="404">
        <f>A82+1</f>
        <v>17</v>
      </c>
      <c r="B87" s="219"/>
      <c r="C87" s="202"/>
      <c r="D87" s="203"/>
      <c r="E87" s="204"/>
      <c r="F87" s="205"/>
      <c r="G87" s="205"/>
      <c r="H87" s="205"/>
      <c r="I87" s="205"/>
    </row>
    <row r="88" spans="1:9">
      <c r="A88" s="405"/>
      <c r="B88" s="217">
        <f>B87</f>
        <v>0</v>
      </c>
      <c r="C88" s="206"/>
      <c r="D88" s="207"/>
      <c r="E88" s="208"/>
      <c r="F88" s="200"/>
      <c r="G88" s="200"/>
      <c r="H88" s="200"/>
      <c r="I88" s="200"/>
    </row>
    <row r="89" spans="1:9">
      <c r="A89" s="405"/>
      <c r="B89" s="217">
        <f>B87</f>
        <v>0</v>
      </c>
      <c r="C89" s="187"/>
      <c r="D89" s="209"/>
      <c r="E89" s="210"/>
      <c r="F89" s="186"/>
      <c r="G89" s="186"/>
      <c r="H89" s="186"/>
      <c r="I89" s="186"/>
    </row>
    <row r="90" spans="1:9">
      <c r="A90" s="405"/>
      <c r="B90" s="217">
        <f>B87</f>
        <v>0</v>
      </c>
      <c r="C90" s="187"/>
      <c r="D90" s="209"/>
      <c r="E90" s="210"/>
      <c r="F90" s="186"/>
      <c r="G90" s="186"/>
      <c r="H90" s="186"/>
      <c r="I90" s="186"/>
    </row>
    <row r="91" spans="1:9">
      <c r="A91" s="406"/>
      <c r="B91" s="217">
        <f>B87</f>
        <v>0</v>
      </c>
      <c r="C91" s="211"/>
      <c r="D91" s="212"/>
      <c r="E91" s="213"/>
      <c r="F91" s="214"/>
      <c r="G91" s="214"/>
      <c r="H91" s="214"/>
      <c r="I91" s="214"/>
    </row>
    <row r="92" spans="1:9" ht="14.25" customHeight="1">
      <c r="A92" s="404">
        <f>A87+1</f>
        <v>18</v>
      </c>
      <c r="B92" s="219"/>
      <c r="C92" s="202"/>
      <c r="D92" s="203"/>
      <c r="E92" s="204"/>
      <c r="F92" s="205"/>
      <c r="G92" s="205"/>
      <c r="H92" s="205"/>
      <c r="I92" s="205"/>
    </row>
    <row r="93" spans="1:9">
      <c r="A93" s="405"/>
      <c r="B93" s="217">
        <f>B92</f>
        <v>0</v>
      </c>
      <c r="C93" s="206"/>
      <c r="D93" s="207"/>
      <c r="E93" s="208"/>
      <c r="F93" s="200"/>
      <c r="G93" s="200"/>
      <c r="H93" s="200"/>
      <c r="I93" s="200"/>
    </row>
    <row r="94" spans="1:9">
      <c r="A94" s="405"/>
      <c r="B94" s="217">
        <f>B92</f>
        <v>0</v>
      </c>
      <c r="C94" s="187"/>
      <c r="D94" s="209"/>
      <c r="E94" s="210"/>
      <c r="F94" s="186"/>
      <c r="G94" s="186"/>
      <c r="H94" s="186"/>
      <c r="I94" s="186"/>
    </row>
    <row r="95" spans="1:9">
      <c r="A95" s="405"/>
      <c r="B95" s="217">
        <f>B92</f>
        <v>0</v>
      </c>
      <c r="C95" s="187"/>
      <c r="D95" s="209"/>
      <c r="E95" s="210"/>
      <c r="F95" s="186"/>
      <c r="G95" s="186"/>
      <c r="H95" s="186"/>
      <c r="I95" s="186"/>
    </row>
    <row r="96" spans="1:9">
      <c r="A96" s="406"/>
      <c r="B96" s="217">
        <f>B92</f>
        <v>0</v>
      </c>
      <c r="C96" s="211"/>
      <c r="D96" s="212"/>
      <c r="E96" s="213"/>
      <c r="F96" s="214"/>
      <c r="G96" s="214"/>
      <c r="H96" s="214"/>
      <c r="I96" s="214"/>
    </row>
    <row r="97" spans="1:9" ht="14.25" customHeight="1">
      <c r="A97" s="404">
        <f>A92+1</f>
        <v>19</v>
      </c>
      <c r="B97" s="219"/>
      <c r="C97" s="202"/>
      <c r="D97" s="203"/>
      <c r="E97" s="204"/>
      <c r="F97" s="205"/>
      <c r="G97" s="205"/>
      <c r="H97" s="205"/>
      <c r="I97" s="205"/>
    </row>
    <row r="98" spans="1:9">
      <c r="A98" s="405"/>
      <c r="B98" s="217">
        <f>B97</f>
        <v>0</v>
      </c>
      <c r="C98" s="206"/>
      <c r="D98" s="207"/>
      <c r="E98" s="208"/>
      <c r="F98" s="200"/>
      <c r="G98" s="200"/>
      <c r="H98" s="200"/>
      <c r="I98" s="200"/>
    </row>
    <row r="99" spans="1:9">
      <c r="A99" s="405"/>
      <c r="B99" s="217">
        <f>B97</f>
        <v>0</v>
      </c>
      <c r="C99" s="187"/>
      <c r="D99" s="209"/>
      <c r="E99" s="210"/>
      <c r="F99" s="186"/>
      <c r="G99" s="186"/>
      <c r="H99" s="186"/>
      <c r="I99" s="186"/>
    </row>
    <row r="100" spans="1:9">
      <c r="A100" s="405"/>
      <c r="B100" s="217">
        <f>B97</f>
        <v>0</v>
      </c>
      <c r="C100" s="187"/>
      <c r="D100" s="209"/>
      <c r="E100" s="210"/>
      <c r="F100" s="186"/>
      <c r="G100" s="186"/>
      <c r="H100" s="186"/>
      <c r="I100" s="186"/>
    </row>
    <row r="101" spans="1:9">
      <c r="A101" s="406"/>
      <c r="B101" s="217">
        <f>B97</f>
        <v>0</v>
      </c>
      <c r="C101" s="211"/>
      <c r="D101" s="212"/>
      <c r="E101" s="213"/>
      <c r="F101" s="214"/>
      <c r="G101" s="214"/>
      <c r="H101" s="214"/>
      <c r="I101" s="214"/>
    </row>
    <row r="102" spans="1:9" ht="14.25" customHeight="1">
      <c r="A102" s="404">
        <f>A97+1</f>
        <v>20</v>
      </c>
      <c r="B102" s="219"/>
      <c r="C102" s="202"/>
      <c r="D102" s="203"/>
      <c r="E102" s="204"/>
      <c r="F102" s="205"/>
      <c r="G102" s="205"/>
      <c r="H102" s="205"/>
      <c r="I102" s="205"/>
    </row>
    <row r="103" spans="1:9">
      <c r="A103" s="405"/>
      <c r="B103" s="217">
        <f>B102</f>
        <v>0</v>
      </c>
      <c r="C103" s="206"/>
      <c r="D103" s="207"/>
      <c r="E103" s="208"/>
      <c r="F103" s="200"/>
      <c r="G103" s="200"/>
      <c r="H103" s="200"/>
      <c r="I103" s="200"/>
    </row>
    <row r="104" spans="1:9">
      <c r="A104" s="405"/>
      <c r="B104" s="217">
        <f>B102</f>
        <v>0</v>
      </c>
      <c r="C104" s="187"/>
      <c r="D104" s="209"/>
      <c r="E104" s="210"/>
      <c r="F104" s="186"/>
      <c r="G104" s="186"/>
      <c r="H104" s="186"/>
      <c r="I104" s="186"/>
    </row>
    <row r="105" spans="1:9">
      <c r="A105" s="405"/>
      <c r="B105" s="217">
        <f>B102</f>
        <v>0</v>
      </c>
      <c r="C105" s="187"/>
      <c r="D105" s="209"/>
      <c r="E105" s="210"/>
      <c r="F105" s="186"/>
      <c r="G105" s="186"/>
      <c r="H105" s="186"/>
      <c r="I105" s="186"/>
    </row>
    <row r="106" spans="1:9">
      <c r="A106" s="406"/>
      <c r="B106" s="217">
        <f>B102</f>
        <v>0</v>
      </c>
      <c r="C106" s="211"/>
      <c r="D106" s="212"/>
      <c r="E106" s="213"/>
      <c r="F106" s="214"/>
      <c r="G106" s="214"/>
      <c r="H106" s="214"/>
      <c r="I106" s="214"/>
    </row>
    <row r="107" spans="1:9" ht="14.25" customHeight="1">
      <c r="A107" s="404">
        <f>A102+1</f>
        <v>21</v>
      </c>
      <c r="B107" s="219"/>
      <c r="C107" s="202"/>
      <c r="D107" s="203"/>
      <c r="E107" s="204"/>
      <c r="F107" s="205"/>
      <c r="G107" s="205"/>
      <c r="H107" s="205"/>
      <c r="I107" s="205"/>
    </row>
    <row r="108" spans="1:9">
      <c r="A108" s="405"/>
      <c r="B108" s="217">
        <f>B107</f>
        <v>0</v>
      </c>
      <c r="C108" s="206"/>
      <c r="D108" s="207"/>
      <c r="E108" s="208"/>
      <c r="F108" s="200"/>
      <c r="G108" s="200"/>
      <c r="H108" s="200"/>
      <c r="I108" s="200"/>
    </row>
    <row r="109" spans="1:9">
      <c r="A109" s="405"/>
      <c r="B109" s="217">
        <f>B107</f>
        <v>0</v>
      </c>
      <c r="C109" s="187"/>
      <c r="D109" s="209"/>
      <c r="E109" s="210"/>
      <c r="F109" s="186"/>
      <c r="G109" s="186"/>
      <c r="H109" s="186"/>
      <c r="I109" s="186"/>
    </row>
    <row r="110" spans="1:9">
      <c r="A110" s="405"/>
      <c r="B110" s="217">
        <f>B107</f>
        <v>0</v>
      </c>
      <c r="C110" s="187"/>
      <c r="D110" s="209"/>
      <c r="E110" s="210"/>
      <c r="F110" s="186"/>
      <c r="G110" s="186"/>
      <c r="H110" s="186"/>
      <c r="I110" s="186"/>
    </row>
    <row r="111" spans="1:9">
      <c r="A111" s="406"/>
      <c r="B111" s="217">
        <f>B107</f>
        <v>0</v>
      </c>
      <c r="C111" s="211"/>
      <c r="D111" s="212"/>
      <c r="E111" s="213"/>
      <c r="F111" s="214"/>
      <c r="G111" s="214"/>
      <c r="H111" s="214"/>
      <c r="I111" s="214"/>
    </row>
    <row r="112" spans="1:9" ht="14.25" customHeight="1">
      <c r="A112" s="404">
        <f>A107+1</f>
        <v>22</v>
      </c>
      <c r="B112" s="219"/>
      <c r="C112" s="202"/>
      <c r="D112" s="203"/>
      <c r="E112" s="204"/>
      <c r="F112" s="205"/>
      <c r="G112" s="205"/>
      <c r="H112" s="205"/>
      <c r="I112" s="205"/>
    </row>
    <row r="113" spans="1:9">
      <c r="A113" s="405"/>
      <c r="B113" s="217">
        <f>B112</f>
        <v>0</v>
      </c>
      <c r="C113" s="206"/>
      <c r="D113" s="207"/>
      <c r="E113" s="208"/>
      <c r="F113" s="200"/>
      <c r="G113" s="200"/>
      <c r="H113" s="200"/>
      <c r="I113" s="200"/>
    </row>
    <row r="114" spans="1:9">
      <c r="A114" s="405"/>
      <c r="B114" s="217">
        <f>B112</f>
        <v>0</v>
      </c>
      <c r="C114" s="187"/>
      <c r="D114" s="209"/>
      <c r="E114" s="210"/>
      <c r="F114" s="186"/>
      <c r="G114" s="186"/>
      <c r="H114" s="186"/>
      <c r="I114" s="186"/>
    </row>
    <row r="115" spans="1:9">
      <c r="A115" s="405"/>
      <c r="B115" s="217">
        <f>B112</f>
        <v>0</v>
      </c>
      <c r="C115" s="187"/>
      <c r="D115" s="209"/>
      <c r="E115" s="210"/>
      <c r="F115" s="186"/>
      <c r="G115" s="186"/>
      <c r="H115" s="186"/>
      <c r="I115" s="186"/>
    </row>
    <row r="116" spans="1:9">
      <c r="A116" s="406"/>
      <c r="B116" s="217">
        <f>B112</f>
        <v>0</v>
      </c>
      <c r="C116" s="211"/>
      <c r="D116" s="212"/>
      <c r="E116" s="213"/>
      <c r="F116" s="214"/>
      <c r="G116" s="214"/>
      <c r="H116" s="214"/>
      <c r="I116" s="214"/>
    </row>
    <row r="117" spans="1:9" ht="14.25" customHeight="1">
      <c r="A117" s="404">
        <f>A112+1</f>
        <v>23</v>
      </c>
      <c r="B117" s="219"/>
      <c r="C117" s="202"/>
      <c r="D117" s="203"/>
      <c r="E117" s="204"/>
      <c r="F117" s="205"/>
      <c r="G117" s="205"/>
      <c r="H117" s="205"/>
      <c r="I117" s="205"/>
    </row>
    <row r="118" spans="1:9">
      <c r="A118" s="405"/>
      <c r="B118" s="217">
        <f>B117</f>
        <v>0</v>
      </c>
      <c r="C118" s="206"/>
      <c r="D118" s="207"/>
      <c r="E118" s="208"/>
      <c r="F118" s="200"/>
      <c r="G118" s="200"/>
      <c r="H118" s="200"/>
      <c r="I118" s="200"/>
    </row>
    <row r="119" spans="1:9">
      <c r="A119" s="405"/>
      <c r="B119" s="217">
        <f>B117</f>
        <v>0</v>
      </c>
      <c r="C119" s="187"/>
      <c r="D119" s="209"/>
      <c r="E119" s="210"/>
      <c r="F119" s="186"/>
      <c r="G119" s="186"/>
      <c r="H119" s="186"/>
      <c r="I119" s="186"/>
    </row>
    <row r="120" spans="1:9">
      <c r="A120" s="405"/>
      <c r="B120" s="217">
        <f>B117</f>
        <v>0</v>
      </c>
      <c r="C120" s="187"/>
      <c r="D120" s="209"/>
      <c r="E120" s="210"/>
      <c r="F120" s="186"/>
      <c r="G120" s="186"/>
      <c r="H120" s="186"/>
      <c r="I120" s="186"/>
    </row>
    <row r="121" spans="1:9">
      <c r="A121" s="406"/>
      <c r="B121" s="217">
        <f>B117</f>
        <v>0</v>
      </c>
      <c r="C121" s="211"/>
      <c r="D121" s="212"/>
      <c r="E121" s="213"/>
      <c r="F121" s="214"/>
      <c r="G121" s="214"/>
      <c r="H121" s="214"/>
      <c r="I121" s="214"/>
    </row>
    <row r="122" spans="1:9" ht="14.25" customHeight="1">
      <c r="A122" s="404">
        <f>A117+1</f>
        <v>24</v>
      </c>
      <c r="B122" s="219"/>
      <c r="C122" s="202"/>
      <c r="D122" s="203"/>
      <c r="E122" s="204"/>
      <c r="F122" s="205"/>
      <c r="G122" s="205"/>
      <c r="H122" s="205"/>
      <c r="I122" s="205"/>
    </row>
    <row r="123" spans="1:9">
      <c r="A123" s="405"/>
      <c r="B123" s="217">
        <f>B122</f>
        <v>0</v>
      </c>
      <c r="C123" s="206"/>
      <c r="D123" s="207"/>
      <c r="E123" s="208"/>
      <c r="F123" s="200"/>
      <c r="G123" s="200"/>
      <c r="H123" s="200"/>
      <c r="I123" s="200"/>
    </row>
    <row r="124" spans="1:9">
      <c r="A124" s="405"/>
      <c r="B124" s="217">
        <f>B122</f>
        <v>0</v>
      </c>
      <c r="C124" s="187"/>
      <c r="D124" s="209"/>
      <c r="E124" s="210"/>
      <c r="F124" s="186"/>
      <c r="G124" s="186"/>
      <c r="H124" s="186"/>
      <c r="I124" s="186"/>
    </row>
    <row r="125" spans="1:9">
      <c r="A125" s="405"/>
      <c r="B125" s="217">
        <f>B122</f>
        <v>0</v>
      </c>
      <c r="C125" s="187"/>
      <c r="D125" s="209"/>
      <c r="E125" s="210"/>
      <c r="F125" s="186"/>
      <c r="G125" s="186"/>
      <c r="H125" s="186"/>
      <c r="I125" s="186"/>
    </row>
    <row r="126" spans="1:9">
      <c r="A126" s="406"/>
      <c r="B126" s="217">
        <f>B122</f>
        <v>0</v>
      </c>
      <c r="C126" s="211"/>
      <c r="D126" s="212"/>
      <c r="E126" s="213"/>
      <c r="F126" s="214"/>
      <c r="G126" s="214"/>
      <c r="H126" s="214"/>
      <c r="I126" s="214"/>
    </row>
    <row r="127" spans="1:9" ht="14.25" customHeight="1">
      <c r="A127" s="404">
        <f>A122+1</f>
        <v>25</v>
      </c>
      <c r="B127" s="219"/>
      <c r="C127" s="202"/>
      <c r="D127" s="203"/>
      <c r="E127" s="204"/>
      <c r="F127" s="205"/>
      <c r="G127" s="205"/>
      <c r="H127" s="205"/>
      <c r="I127" s="205"/>
    </row>
    <row r="128" spans="1:9">
      <c r="A128" s="405"/>
      <c r="B128" s="217">
        <f>B127</f>
        <v>0</v>
      </c>
      <c r="C128" s="206"/>
      <c r="D128" s="207"/>
      <c r="E128" s="208"/>
      <c r="F128" s="200"/>
      <c r="G128" s="200"/>
      <c r="H128" s="200"/>
      <c r="I128" s="200"/>
    </row>
    <row r="129" spans="1:9">
      <c r="A129" s="405"/>
      <c r="B129" s="217">
        <f>B127</f>
        <v>0</v>
      </c>
      <c r="C129" s="187"/>
      <c r="D129" s="209"/>
      <c r="E129" s="210"/>
      <c r="F129" s="186"/>
      <c r="G129" s="186"/>
      <c r="H129" s="186"/>
      <c r="I129" s="186"/>
    </row>
    <row r="130" spans="1:9">
      <c r="A130" s="405"/>
      <c r="B130" s="217">
        <f>B127</f>
        <v>0</v>
      </c>
      <c r="C130" s="187"/>
      <c r="D130" s="209"/>
      <c r="E130" s="210"/>
      <c r="F130" s="186"/>
      <c r="G130" s="186"/>
      <c r="H130" s="186"/>
      <c r="I130" s="186"/>
    </row>
    <row r="131" spans="1:9">
      <c r="A131" s="406"/>
      <c r="B131" s="217">
        <f>B127</f>
        <v>0</v>
      </c>
      <c r="C131" s="211"/>
      <c r="D131" s="212"/>
      <c r="E131" s="213"/>
      <c r="F131" s="214"/>
      <c r="G131" s="214"/>
      <c r="H131" s="214"/>
      <c r="I131" s="214"/>
    </row>
    <row r="132" spans="1:9" ht="14.25" customHeight="1">
      <c r="A132" s="404">
        <f>A127+1</f>
        <v>26</v>
      </c>
      <c r="B132" s="219"/>
      <c r="C132" s="202"/>
      <c r="D132" s="203"/>
      <c r="E132" s="204"/>
      <c r="F132" s="205"/>
      <c r="G132" s="205"/>
      <c r="H132" s="205"/>
      <c r="I132" s="205"/>
    </row>
    <row r="133" spans="1:9">
      <c r="A133" s="405"/>
      <c r="B133" s="217">
        <f>B132</f>
        <v>0</v>
      </c>
      <c r="C133" s="206"/>
      <c r="D133" s="207"/>
      <c r="E133" s="208"/>
      <c r="F133" s="200"/>
      <c r="G133" s="200"/>
      <c r="H133" s="200"/>
      <c r="I133" s="200"/>
    </row>
    <row r="134" spans="1:9">
      <c r="A134" s="405"/>
      <c r="B134" s="217">
        <f>B132</f>
        <v>0</v>
      </c>
      <c r="C134" s="187"/>
      <c r="D134" s="209"/>
      <c r="E134" s="210"/>
      <c r="F134" s="186"/>
      <c r="G134" s="186"/>
      <c r="H134" s="186"/>
      <c r="I134" s="186"/>
    </row>
    <row r="135" spans="1:9">
      <c r="A135" s="405"/>
      <c r="B135" s="217">
        <f>B132</f>
        <v>0</v>
      </c>
      <c r="C135" s="187"/>
      <c r="D135" s="209"/>
      <c r="E135" s="210"/>
      <c r="F135" s="186"/>
      <c r="G135" s="186"/>
      <c r="H135" s="186"/>
      <c r="I135" s="186"/>
    </row>
    <row r="136" spans="1:9">
      <c r="A136" s="406"/>
      <c r="B136" s="217">
        <f>B132</f>
        <v>0</v>
      </c>
      <c r="C136" s="211"/>
      <c r="D136" s="212"/>
      <c r="E136" s="213"/>
      <c r="F136" s="214"/>
      <c r="G136" s="214"/>
      <c r="H136" s="214"/>
      <c r="I136" s="214"/>
    </row>
    <row r="137" spans="1:9" ht="14.25" customHeight="1">
      <c r="A137" s="404">
        <f>A132+1</f>
        <v>27</v>
      </c>
      <c r="B137" s="219"/>
      <c r="C137" s="202"/>
      <c r="D137" s="203"/>
      <c r="E137" s="204"/>
      <c r="F137" s="205"/>
      <c r="G137" s="205"/>
      <c r="H137" s="205"/>
      <c r="I137" s="205"/>
    </row>
    <row r="138" spans="1:9">
      <c r="A138" s="405"/>
      <c r="B138" s="217">
        <f>B137</f>
        <v>0</v>
      </c>
      <c r="C138" s="206"/>
      <c r="D138" s="207"/>
      <c r="E138" s="208"/>
      <c r="F138" s="200"/>
      <c r="G138" s="200"/>
      <c r="H138" s="200"/>
      <c r="I138" s="200"/>
    </row>
    <row r="139" spans="1:9">
      <c r="A139" s="405"/>
      <c r="B139" s="217">
        <f>B137</f>
        <v>0</v>
      </c>
      <c r="C139" s="187"/>
      <c r="D139" s="209"/>
      <c r="E139" s="210"/>
      <c r="F139" s="186"/>
      <c r="G139" s="186"/>
      <c r="H139" s="186"/>
      <c r="I139" s="186"/>
    </row>
    <row r="140" spans="1:9">
      <c r="A140" s="405"/>
      <c r="B140" s="217">
        <f>B137</f>
        <v>0</v>
      </c>
      <c r="C140" s="187"/>
      <c r="D140" s="209"/>
      <c r="E140" s="210"/>
      <c r="F140" s="186"/>
      <c r="G140" s="186"/>
      <c r="H140" s="186"/>
      <c r="I140" s="186"/>
    </row>
    <row r="141" spans="1:9">
      <c r="A141" s="406"/>
      <c r="B141" s="217">
        <f>B137</f>
        <v>0</v>
      </c>
      <c r="C141" s="211"/>
      <c r="D141" s="212"/>
      <c r="E141" s="213"/>
      <c r="F141" s="214"/>
      <c r="G141" s="214"/>
      <c r="H141" s="214"/>
      <c r="I141" s="214"/>
    </row>
    <row r="142" spans="1:9" ht="14.25" customHeight="1">
      <c r="A142" s="404">
        <f>A137+1</f>
        <v>28</v>
      </c>
      <c r="B142" s="219"/>
      <c r="C142" s="202"/>
      <c r="D142" s="203"/>
      <c r="E142" s="204"/>
      <c r="F142" s="205"/>
      <c r="G142" s="205"/>
      <c r="H142" s="205"/>
      <c r="I142" s="205"/>
    </row>
    <row r="143" spans="1:9">
      <c r="A143" s="405"/>
      <c r="B143" s="217">
        <f>B142</f>
        <v>0</v>
      </c>
      <c r="C143" s="206"/>
      <c r="D143" s="207"/>
      <c r="E143" s="208"/>
      <c r="F143" s="200"/>
      <c r="G143" s="200"/>
      <c r="H143" s="200"/>
      <c r="I143" s="200"/>
    </row>
    <row r="144" spans="1:9">
      <c r="A144" s="405"/>
      <c r="B144" s="217">
        <f>B142</f>
        <v>0</v>
      </c>
      <c r="C144" s="187"/>
      <c r="D144" s="209"/>
      <c r="E144" s="210"/>
      <c r="F144" s="186"/>
      <c r="G144" s="186"/>
      <c r="H144" s="186"/>
      <c r="I144" s="186"/>
    </row>
    <row r="145" spans="1:9">
      <c r="A145" s="405"/>
      <c r="B145" s="217">
        <f>B142</f>
        <v>0</v>
      </c>
      <c r="C145" s="187"/>
      <c r="D145" s="209"/>
      <c r="E145" s="210"/>
      <c r="F145" s="186"/>
      <c r="G145" s="186"/>
      <c r="H145" s="186"/>
      <c r="I145" s="186"/>
    </row>
    <row r="146" spans="1:9">
      <c r="A146" s="406"/>
      <c r="B146" s="217">
        <f>B142</f>
        <v>0</v>
      </c>
      <c r="C146" s="211"/>
      <c r="D146" s="212"/>
      <c r="E146" s="213"/>
      <c r="F146" s="214"/>
      <c r="G146" s="214"/>
      <c r="H146" s="214"/>
      <c r="I146" s="214"/>
    </row>
    <row r="147" spans="1:9" ht="14.25" customHeight="1">
      <c r="A147" s="404">
        <f>A142+1</f>
        <v>29</v>
      </c>
      <c r="B147" s="219"/>
      <c r="C147" s="202"/>
      <c r="D147" s="203"/>
      <c r="E147" s="204"/>
      <c r="F147" s="205"/>
      <c r="G147" s="205"/>
      <c r="H147" s="205"/>
      <c r="I147" s="205"/>
    </row>
    <row r="148" spans="1:9">
      <c r="A148" s="405"/>
      <c r="B148" s="217">
        <f>B147</f>
        <v>0</v>
      </c>
      <c r="C148" s="206"/>
      <c r="D148" s="207"/>
      <c r="E148" s="208"/>
      <c r="F148" s="200"/>
      <c r="G148" s="200"/>
      <c r="H148" s="200"/>
      <c r="I148" s="200"/>
    </row>
    <row r="149" spans="1:9">
      <c r="A149" s="405"/>
      <c r="B149" s="217">
        <f>B147</f>
        <v>0</v>
      </c>
      <c r="C149" s="187"/>
      <c r="D149" s="209"/>
      <c r="E149" s="210"/>
      <c r="F149" s="186"/>
      <c r="G149" s="186"/>
      <c r="H149" s="186"/>
      <c r="I149" s="186"/>
    </row>
    <row r="150" spans="1:9">
      <c r="A150" s="405"/>
      <c r="B150" s="217">
        <f>B147</f>
        <v>0</v>
      </c>
      <c r="C150" s="187"/>
      <c r="D150" s="209"/>
      <c r="E150" s="210"/>
      <c r="F150" s="186"/>
      <c r="G150" s="186"/>
      <c r="H150" s="186"/>
      <c r="I150" s="186"/>
    </row>
    <row r="151" spans="1:9">
      <c r="A151" s="406"/>
      <c r="B151" s="217">
        <f>B147</f>
        <v>0</v>
      </c>
      <c r="C151" s="211"/>
      <c r="D151" s="212"/>
      <c r="E151" s="213"/>
      <c r="F151" s="214"/>
      <c r="G151" s="214"/>
      <c r="H151" s="214"/>
      <c r="I151" s="214"/>
    </row>
    <row r="152" spans="1:9" ht="14.25" customHeight="1">
      <c r="A152" s="404">
        <f>A147+1</f>
        <v>30</v>
      </c>
      <c r="B152" s="219"/>
      <c r="C152" s="202"/>
      <c r="D152" s="203"/>
      <c r="E152" s="204"/>
      <c r="F152" s="205"/>
      <c r="G152" s="205"/>
      <c r="H152" s="205"/>
      <c r="I152" s="205"/>
    </row>
    <row r="153" spans="1:9">
      <c r="A153" s="405"/>
      <c r="B153" s="217">
        <f>B152</f>
        <v>0</v>
      </c>
      <c r="C153" s="206"/>
      <c r="D153" s="207"/>
      <c r="E153" s="208"/>
      <c r="F153" s="200"/>
      <c r="G153" s="200"/>
      <c r="H153" s="200"/>
      <c r="I153" s="200"/>
    </row>
    <row r="154" spans="1:9">
      <c r="A154" s="405"/>
      <c r="B154" s="217">
        <f>B152</f>
        <v>0</v>
      </c>
      <c r="C154" s="187"/>
      <c r="D154" s="209"/>
      <c r="E154" s="210"/>
      <c r="F154" s="186"/>
      <c r="G154" s="186"/>
      <c r="H154" s="186"/>
      <c r="I154" s="186"/>
    </row>
    <row r="155" spans="1:9">
      <c r="A155" s="405"/>
      <c r="B155" s="217">
        <f>B152</f>
        <v>0</v>
      </c>
      <c r="C155" s="187"/>
      <c r="D155" s="209"/>
      <c r="E155" s="210"/>
      <c r="F155" s="186"/>
      <c r="G155" s="186"/>
      <c r="H155" s="186"/>
      <c r="I155" s="186"/>
    </row>
    <row r="156" spans="1:9">
      <c r="A156" s="406"/>
      <c r="B156" s="217">
        <f>B152</f>
        <v>0</v>
      </c>
      <c r="C156" s="211"/>
      <c r="D156" s="212"/>
      <c r="E156" s="213"/>
      <c r="F156" s="214"/>
      <c r="G156" s="214"/>
      <c r="H156" s="214"/>
      <c r="I156" s="214"/>
    </row>
    <row r="157" spans="1:9">
      <c r="A157" s="415">
        <f>A152+1</f>
        <v>31</v>
      </c>
      <c r="B157" s="219"/>
      <c r="C157" s="202"/>
      <c r="D157" s="203"/>
      <c r="E157" s="204"/>
      <c r="F157" s="205"/>
      <c r="G157" s="205"/>
      <c r="H157" s="205"/>
      <c r="I157" s="205"/>
    </row>
    <row r="158" spans="1:9">
      <c r="A158" s="416"/>
      <c r="B158" s="217">
        <f>B157</f>
        <v>0</v>
      </c>
      <c r="C158" s="206"/>
      <c r="D158" s="207"/>
      <c r="E158" s="208"/>
      <c r="F158" s="200"/>
      <c r="G158" s="200"/>
      <c r="H158" s="200"/>
      <c r="I158" s="200"/>
    </row>
    <row r="159" spans="1:9">
      <c r="A159" s="416"/>
      <c r="B159" s="217">
        <f>B157</f>
        <v>0</v>
      </c>
      <c r="C159" s="187"/>
      <c r="D159" s="209"/>
      <c r="E159" s="210"/>
      <c r="F159" s="186"/>
      <c r="G159" s="186"/>
      <c r="H159" s="186"/>
      <c r="I159" s="186"/>
    </row>
    <row r="160" spans="1:9">
      <c r="A160" s="416"/>
      <c r="B160" s="217">
        <f>B157</f>
        <v>0</v>
      </c>
      <c r="C160" s="187"/>
      <c r="D160" s="209"/>
      <c r="E160" s="210"/>
      <c r="F160" s="186"/>
      <c r="G160" s="186"/>
      <c r="H160" s="186"/>
      <c r="I160" s="186"/>
    </row>
    <row r="161" spans="1:9">
      <c r="A161" s="416"/>
      <c r="B161" s="217">
        <f>B157</f>
        <v>0</v>
      </c>
      <c r="C161" s="211"/>
      <c r="D161" s="212"/>
      <c r="E161" s="213"/>
      <c r="F161" s="214"/>
      <c r="G161" s="214"/>
      <c r="H161" s="214"/>
      <c r="I161" s="214"/>
    </row>
    <row r="162" spans="1:9">
      <c r="B162" s="215"/>
      <c r="C162" s="202"/>
      <c r="D162" s="203"/>
      <c r="E162" s="204"/>
      <c r="F162" s="205"/>
      <c r="G162" s="205"/>
      <c r="H162" s="205"/>
      <c r="I162" s="205"/>
    </row>
    <row r="163" spans="1:9">
      <c r="B163" s="216">
        <f>B162</f>
        <v>0</v>
      </c>
      <c r="C163" s="206"/>
      <c r="D163" s="207"/>
      <c r="E163" s="208"/>
      <c r="F163" s="200"/>
      <c r="G163" s="200"/>
      <c r="H163" s="200"/>
      <c r="I163" s="200"/>
    </row>
    <row r="164" spans="1:9">
      <c r="B164" s="216">
        <f>B162</f>
        <v>0</v>
      </c>
      <c r="C164" s="187"/>
      <c r="D164" s="209"/>
      <c r="E164" s="210"/>
      <c r="F164" s="186"/>
      <c r="G164" s="186"/>
      <c r="H164" s="186"/>
      <c r="I164" s="186"/>
    </row>
    <row r="165" spans="1:9">
      <c r="B165" s="216">
        <f>B162</f>
        <v>0</v>
      </c>
      <c r="C165" s="187"/>
      <c r="D165" s="209"/>
      <c r="E165" s="210"/>
      <c r="F165" s="186"/>
      <c r="G165" s="186"/>
      <c r="H165" s="186"/>
      <c r="I165" s="186"/>
    </row>
    <row r="166" spans="1:9">
      <c r="B166" s="216">
        <f>B162</f>
        <v>0</v>
      </c>
      <c r="C166" s="211"/>
      <c r="D166" s="212"/>
      <c r="E166" s="213"/>
      <c r="F166" s="214"/>
      <c r="G166" s="214"/>
      <c r="H166" s="214"/>
      <c r="I166" s="214"/>
    </row>
    <row r="167" spans="1:9">
      <c r="B167" s="215"/>
      <c r="C167" s="202"/>
      <c r="D167" s="203"/>
      <c r="E167" s="204"/>
      <c r="F167" s="205"/>
      <c r="G167" s="205"/>
      <c r="H167" s="205"/>
      <c r="I167" s="205"/>
    </row>
    <row r="168" spans="1:9">
      <c r="B168" s="216">
        <f>B167</f>
        <v>0</v>
      </c>
      <c r="C168" s="206"/>
      <c r="D168" s="207"/>
      <c r="E168" s="208"/>
      <c r="F168" s="200"/>
      <c r="G168" s="200"/>
      <c r="H168" s="200"/>
      <c r="I168" s="200"/>
    </row>
    <row r="169" spans="1:9">
      <c r="B169" s="216">
        <f>B167</f>
        <v>0</v>
      </c>
      <c r="C169" s="187"/>
      <c r="D169" s="209"/>
      <c r="E169" s="210"/>
      <c r="F169" s="186"/>
      <c r="G169" s="186"/>
      <c r="H169" s="186"/>
      <c r="I169" s="186"/>
    </row>
    <row r="170" spans="1:9">
      <c r="B170" s="216">
        <f>B167</f>
        <v>0</v>
      </c>
      <c r="C170" s="187"/>
      <c r="D170" s="209"/>
      <c r="E170" s="210"/>
      <c r="F170" s="186"/>
      <c r="G170" s="186"/>
      <c r="H170" s="186"/>
      <c r="I170" s="186"/>
    </row>
    <row r="171" spans="1:9">
      <c r="B171" s="216">
        <f>B167</f>
        <v>0</v>
      </c>
      <c r="C171" s="211"/>
      <c r="D171" s="212"/>
      <c r="E171" s="213"/>
      <c r="F171" s="214"/>
      <c r="G171" s="214"/>
      <c r="H171" s="214"/>
      <c r="I171" s="214"/>
    </row>
    <row r="172" spans="1:9">
      <c r="B172" s="215"/>
      <c r="C172" s="202"/>
      <c r="D172" s="203"/>
      <c r="E172" s="204"/>
      <c r="F172" s="205"/>
      <c r="G172" s="205"/>
      <c r="H172" s="205"/>
      <c r="I172" s="205"/>
    </row>
    <row r="173" spans="1:9">
      <c r="B173" s="216">
        <f>B172</f>
        <v>0</v>
      </c>
      <c r="C173" s="206"/>
      <c r="D173" s="207"/>
      <c r="E173" s="208"/>
      <c r="F173" s="200"/>
      <c r="G173" s="200"/>
      <c r="H173" s="200"/>
      <c r="I173" s="200"/>
    </row>
    <row r="174" spans="1:9">
      <c r="B174" s="216">
        <f>B172</f>
        <v>0</v>
      </c>
      <c r="C174" s="187"/>
      <c r="D174" s="209"/>
      <c r="E174" s="210"/>
      <c r="F174" s="186"/>
      <c r="G174" s="186"/>
      <c r="H174" s="186"/>
      <c r="I174" s="186"/>
    </row>
    <row r="175" spans="1:9">
      <c r="B175" s="216">
        <f>B172</f>
        <v>0</v>
      </c>
      <c r="C175" s="187"/>
      <c r="D175" s="209"/>
      <c r="E175" s="210"/>
      <c r="F175" s="186"/>
      <c r="G175" s="186"/>
      <c r="H175" s="186"/>
      <c r="I175" s="186"/>
    </row>
    <row r="176" spans="1:9">
      <c r="B176" s="216">
        <f>B172</f>
        <v>0</v>
      </c>
      <c r="C176" s="211"/>
      <c r="D176" s="212"/>
      <c r="E176" s="213"/>
      <c r="F176" s="214"/>
      <c r="G176" s="214"/>
      <c r="H176" s="214"/>
      <c r="I176" s="214"/>
    </row>
    <row r="177" spans="2:9">
      <c r="B177" s="215"/>
      <c r="C177" s="202"/>
      <c r="D177" s="203"/>
      <c r="E177" s="204"/>
      <c r="F177" s="205"/>
      <c r="G177" s="205"/>
      <c r="H177" s="205"/>
      <c r="I177" s="205"/>
    </row>
    <row r="178" spans="2:9">
      <c r="B178" s="216">
        <f>B177</f>
        <v>0</v>
      </c>
      <c r="C178" s="206"/>
      <c r="D178" s="207"/>
      <c r="E178" s="208"/>
      <c r="F178" s="200"/>
      <c r="G178" s="200"/>
      <c r="H178" s="200"/>
      <c r="I178" s="200"/>
    </row>
    <row r="179" spans="2:9">
      <c r="B179" s="216">
        <f>B177</f>
        <v>0</v>
      </c>
      <c r="C179" s="187"/>
      <c r="D179" s="209"/>
      <c r="E179" s="210"/>
      <c r="F179" s="186"/>
      <c r="G179" s="186"/>
      <c r="H179" s="186"/>
      <c r="I179" s="186"/>
    </row>
    <row r="180" spans="2:9">
      <c r="B180" s="216">
        <f>B177</f>
        <v>0</v>
      </c>
      <c r="C180" s="187"/>
      <c r="D180" s="209"/>
      <c r="E180" s="210"/>
      <c r="F180" s="186"/>
      <c r="G180" s="186"/>
      <c r="H180" s="186"/>
      <c r="I180" s="186"/>
    </row>
    <row r="181" spans="2:9">
      <c r="B181" s="216">
        <f>B177</f>
        <v>0</v>
      </c>
      <c r="C181" s="211"/>
      <c r="D181" s="212"/>
      <c r="E181" s="213"/>
      <c r="F181" s="214"/>
      <c r="G181" s="214"/>
      <c r="H181" s="214"/>
      <c r="I181" s="214"/>
    </row>
    <row r="182" spans="2:9">
      <c r="B182" s="215"/>
      <c r="C182" s="202"/>
      <c r="D182" s="203"/>
      <c r="E182" s="204"/>
      <c r="F182" s="205"/>
      <c r="G182" s="205"/>
      <c r="H182" s="205"/>
      <c r="I182" s="205"/>
    </row>
    <row r="183" spans="2:9">
      <c r="B183" s="216">
        <f>B182</f>
        <v>0</v>
      </c>
      <c r="C183" s="206"/>
      <c r="D183" s="207"/>
      <c r="E183" s="208"/>
      <c r="F183" s="200"/>
      <c r="G183" s="200"/>
      <c r="H183" s="200"/>
      <c r="I183" s="200"/>
    </row>
    <row r="184" spans="2:9">
      <c r="B184" s="216">
        <f>B182</f>
        <v>0</v>
      </c>
      <c r="C184" s="187"/>
      <c r="D184" s="209"/>
      <c r="E184" s="210"/>
      <c r="F184" s="186"/>
      <c r="G184" s="186"/>
      <c r="H184" s="186"/>
      <c r="I184" s="186"/>
    </row>
    <row r="185" spans="2:9">
      <c r="B185" s="216">
        <f>B182</f>
        <v>0</v>
      </c>
      <c r="C185" s="187"/>
      <c r="D185" s="209"/>
      <c r="E185" s="210"/>
      <c r="F185" s="186"/>
      <c r="G185" s="186"/>
      <c r="H185" s="186"/>
      <c r="I185" s="186"/>
    </row>
    <row r="186" spans="2:9">
      <c r="B186" s="216">
        <f>B182</f>
        <v>0</v>
      </c>
      <c r="C186" s="211"/>
      <c r="D186" s="212"/>
      <c r="E186" s="213"/>
      <c r="F186" s="214"/>
      <c r="G186" s="214"/>
      <c r="H186" s="214"/>
      <c r="I186" s="214"/>
    </row>
    <row r="187" spans="2:9">
      <c r="B187" s="215"/>
      <c r="C187" s="202"/>
      <c r="D187" s="203"/>
      <c r="E187" s="204"/>
      <c r="F187" s="205"/>
      <c r="G187" s="205"/>
      <c r="H187" s="205"/>
      <c r="I187" s="205"/>
    </row>
    <row r="188" spans="2:9">
      <c r="B188" s="216">
        <f>B187</f>
        <v>0</v>
      </c>
      <c r="C188" s="206"/>
      <c r="D188" s="207"/>
      <c r="E188" s="208"/>
      <c r="F188" s="200"/>
      <c r="G188" s="200"/>
      <c r="H188" s="200"/>
      <c r="I188" s="200"/>
    </row>
    <row r="189" spans="2:9">
      <c r="B189" s="216">
        <f>B187</f>
        <v>0</v>
      </c>
      <c r="C189" s="187"/>
      <c r="D189" s="209"/>
      <c r="E189" s="210"/>
      <c r="F189" s="186"/>
      <c r="G189" s="186"/>
      <c r="H189" s="186"/>
      <c r="I189" s="186"/>
    </row>
    <row r="190" spans="2:9">
      <c r="B190" s="216">
        <f>B187</f>
        <v>0</v>
      </c>
      <c r="C190" s="187"/>
      <c r="D190" s="209"/>
      <c r="E190" s="210"/>
      <c r="F190" s="186"/>
      <c r="G190" s="186"/>
      <c r="H190" s="186"/>
      <c r="I190" s="186"/>
    </row>
    <row r="191" spans="2:9">
      <c r="B191" s="216">
        <f>B187</f>
        <v>0</v>
      </c>
      <c r="C191" s="211"/>
      <c r="D191" s="212"/>
      <c r="E191" s="213"/>
      <c r="F191" s="214"/>
      <c r="G191" s="214"/>
      <c r="H191" s="214"/>
      <c r="I191" s="214"/>
    </row>
    <row r="192" spans="2:9">
      <c r="B192" s="215"/>
      <c r="C192" s="202"/>
      <c r="D192" s="203"/>
      <c r="E192" s="204"/>
      <c r="F192" s="205"/>
      <c r="G192" s="205"/>
      <c r="H192" s="205"/>
      <c r="I192" s="205"/>
    </row>
    <row r="193" spans="2:9">
      <c r="B193" s="216">
        <f>B192</f>
        <v>0</v>
      </c>
      <c r="C193" s="206"/>
      <c r="D193" s="207"/>
      <c r="E193" s="208"/>
      <c r="F193" s="200"/>
      <c r="G193" s="200"/>
      <c r="H193" s="200"/>
      <c r="I193" s="200"/>
    </row>
    <row r="194" spans="2:9">
      <c r="B194" s="216">
        <f>B192</f>
        <v>0</v>
      </c>
      <c r="C194" s="187"/>
      <c r="D194" s="209"/>
      <c r="E194" s="210"/>
      <c r="F194" s="186"/>
      <c r="G194" s="186"/>
      <c r="H194" s="186"/>
      <c r="I194" s="186"/>
    </row>
    <row r="195" spans="2:9">
      <c r="B195" s="216">
        <f>B192</f>
        <v>0</v>
      </c>
      <c r="C195" s="187"/>
      <c r="D195" s="209"/>
      <c r="E195" s="210"/>
      <c r="F195" s="186"/>
      <c r="G195" s="186"/>
      <c r="H195" s="186"/>
      <c r="I195" s="186"/>
    </row>
    <row r="196" spans="2:9">
      <c r="B196" s="216">
        <f>B192</f>
        <v>0</v>
      </c>
      <c r="C196" s="211"/>
      <c r="D196" s="212"/>
      <c r="E196" s="213"/>
      <c r="F196" s="214"/>
      <c r="G196" s="214"/>
      <c r="H196" s="214"/>
      <c r="I196" s="214"/>
    </row>
    <row r="197" spans="2:9">
      <c r="B197" s="215"/>
      <c r="C197" s="202"/>
      <c r="D197" s="203"/>
      <c r="E197" s="204"/>
      <c r="F197" s="205"/>
      <c r="G197" s="205"/>
      <c r="H197" s="205"/>
      <c r="I197" s="205"/>
    </row>
    <row r="198" spans="2:9">
      <c r="B198" s="216">
        <f>B197</f>
        <v>0</v>
      </c>
      <c r="C198" s="206"/>
      <c r="D198" s="207"/>
      <c r="E198" s="208"/>
      <c r="F198" s="200"/>
      <c r="G198" s="200"/>
      <c r="H198" s="200"/>
      <c r="I198" s="200"/>
    </row>
    <row r="199" spans="2:9">
      <c r="B199" s="216">
        <f>B197</f>
        <v>0</v>
      </c>
      <c r="C199" s="187"/>
      <c r="D199" s="209"/>
      <c r="E199" s="210"/>
      <c r="F199" s="186"/>
      <c r="G199" s="186"/>
      <c r="H199" s="186"/>
      <c r="I199" s="186"/>
    </row>
    <row r="200" spans="2:9">
      <c r="B200" s="216">
        <f>B197</f>
        <v>0</v>
      </c>
      <c r="C200" s="187"/>
      <c r="D200" s="209"/>
      <c r="E200" s="210"/>
      <c r="F200" s="186"/>
      <c r="G200" s="186"/>
      <c r="H200" s="186"/>
      <c r="I200" s="186"/>
    </row>
    <row r="201" spans="2:9">
      <c r="B201" s="216">
        <f>B197</f>
        <v>0</v>
      </c>
      <c r="C201" s="211"/>
      <c r="D201" s="212"/>
      <c r="E201" s="213"/>
      <c r="F201" s="214"/>
      <c r="G201" s="214"/>
      <c r="H201" s="214"/>
      <c r="I201" s="214"/>
    </row>
    <row r="202" spans="2:9">
      <c r="B202" s="215"/>
      <c r="C202" s="202"/>
      <c r="D202" s="203"/>
      <c r="E202" s="204"/>
      <c r="F202" s="205"/>
      <c r="G202" s="205"/>
      <c r="H202" s="205"/>
      <c r="I202" s="205"/>
    </row>
    <row r="203" spans="2:9">
      <c r="B203" s="216">
        <f>B202</f>
        <v>0</v>
      </c>
      <c r="C203" s="206"/>
      <c r="D203" s="207"/>
      <c r="E203" s="208"/>
      <c r="F203" s="200"/>
      <c r="G203" s="200"/>
      <c r="H203" s="200"/>
      <c r="I203" s="200"/>
    </row>
    <row r="204" spans="2:9">
      <c r="B204" s="216">
        <f>B202</f>
        <v>0</v>
      </c>
      <c r="C204" s="187"/>
      <c r="D204" s="209"/>
      <c r="E204" s="210"/>
      <c r="F204" s="186"/>
      <c r="G204" s="186"/>
      <c r="H204" s="186"/>
      <c r="I204" s="186"/>
    </row>
    <row r="205" spans="2:9">
      <c r="B205" s="216">
        <f>B202</f>
        <v>0</v>
      </c>
      <c r="C205" s="187"/>
      <c r="D205" s="209"/>
      <c r="E205" s="210"/>
      <c r="F205" s="186"/>
      <c r="G205" s="186"/>
      <c r="H205" s="186"/>
      <c r="I205" s="186"/>
    </row>
    <row r="206" spans="2:9">
      <c r="B206" s="216">
        <f>B202</f>
        <v>0</v>
      </c>
      <c r="C206" s="211"/>
      <c r="D206" s="212"/>
      <c r="E206" s="213"/>
      <c r="F206" s="214"/>
      <c r="G206" s="214"/>
      <c r="H206" s="214"/>
      <c r="I206" s="214"/>
    </row>
    <row r="207" spans="2:9">
      <c r="B207" s="215"/>
      <c r="C207" s="202"/>
      <c r="D207" s="203"/>
      <c r="E207" s="204"/>
      <c r="F207" s="205"/>
      <c r="G207" s="205"/>
      <c r="H207" s="205"/>
      <c r="I207" s="205"/>
    </row>
    <row r="208" spans="2:9">
      <c r="B208" s="216">
        <f>B207</f>
        <v>0</v>
      </c>
      <c r="C208" s="206"/>
      <c r="D208" s="207"/>
      <c r="E208" s="208"/>
      <c r="F208" s="200"/>
      <c r="G208" s="200"/>
      <c r="H208" s="200"/>
      <c r="I208" s="200"/>
    </row>
    <row r="209" spans="2:9">
      <c r="B209" s="216">
        <f>B207</f>
        <v>0</v>
      </c>
      <c r="C209" s="187"/>
      <c r="D209" s="209"/>
      <c r="E209" s="210"/>
      <c r="F209" s="186"/>
      <c r="G209" s="186"/>
      <c r="H209" s="186"/>
      <c r="I209" s="186"/>
    </row>
    <row r="210" spans="2:9">
      <c r="B210" s="216">
        <f>B207</f>
        <v>0</v>
      </c>
      <c r="C210" s="187"/>
      <c r="D210" s="209"/>
      <c r="E210" s="210"/>
      <c r="F210" s="186"/>
      <c r="G210" s="186"/>
      <c r="H210" s="186"/>
      <c r="I210" s="186"/>
    </row>
    <row r="211" spans="2:9">
      <c r="B211" s="216">
        <f>B207</f>
        <v>0</v>
      </c>
      <c r="C211" s="211"/>
      <c r="D211" s="212"/>
      <c r="E211" s="213"/>
      <c r="F211" s="214"/>
      <c r="G211" s="214"/>
      <c r="H211" s="214"/>
      <c r="I211" s="214"/>
    </row>
    <row r="212" spans="2:9">
      <c r="B212" s="215"/>
      <c r="C212" s="202"/>
      <c r="D212" s="203"/>
      <c r="E212" s="204"/>
      <c r="F212" s="205"/>
      <c r="G212" s="205"/>
      <c r="H212" s="205"/>
      <c r="I212" s="205"/>
    </row>
    <row r="213" spans="2:9">
      <c r="B213" s="216">
        <f>B212</f>
        <v>0</v>
      </c>
      <c r="C213" s="206"/>
      <c r="D213" s="207"/>
      <c r="E213" s="208"/>
      <c r="F213" s="200"/>
      <c r="G213" s="200"/>
      <c r="H213" s="200"/>
      <c r="I213" s="200"/>
    </row>
    <row r="214" spans="2:9">
      <c r="B214" s="216">
        <f>B212</f>
        <v>0</v>
      </c>
      <c r="C214" s="187"/>
      <c r="D214" s="209"/>
      <c r="E214" s="210"/>
      <c r="F214" s="186"/>
      <c r="G214" s="186"/>
      <c r="H214" s="186"/>
      <c r="I214" s="186"/>
    </row>
    <row r="215" spans="2:9">
      <c r="B215" s="216">
        <f>B212</f>
        <v>0</v>
      </c>
      <c r="C215" s="187"/>
      <c r="D215" s="209"/>
      <c r="E215" s="210"/>
      <c r="F215" s="186"/>
      <c r="G215" s="186"/>
      <c r="H215" s="186"/>
      <c r="I215" s="186"/>
    </row>
    <row r="216" spans="2:9">
      <c r="B216" s="216">
        <f>B212</f>
        <v>0</v>
      </c>
      <c r="C216" s="211"/>
      <c r="D216" s="212"/>
      <c r="E216" s="213"/>
      <c r="F216" s="214"/>
      <c r="G216" s="214"/>
      <c r="H216" s="214"/>
      <c r="I216" s="214"/>
    </row>
    <row r="217" spans="2:9">
      <c r="B217" s="215"/>
      <c r="C217" s="202"/>
      <c r="D217" s="203"/>
      <c r="E217" s="204"/>
      <c r="F217" s="205"/>
      <c r="G217" s="205"/>
      <c r="H217" s="205"/>
      <c r="I217" s="205"/>
    </row>
    <row r="218" spans="2:9">
      <c r="B218" s="216">
        <f>B217</f>
        <v>0</v>
      </c>
      <c r="C218" s="206"/>
      <c r="D218" s="207"/>
      <c r="E218" s="208"/>
      <c r="F218" s="200"/>
      <c r="G218" s="200"/>
      <c r="H218" s="200"/>
      <c r="I218" s="200"/>
    </row>
    <row r="219" spans="2:9">
      <c r="B219" s="216">
        <f>B217</f>
        <v>0</v>
      </c>
      <c r="C219" s="187"/>
      <c r="D219" s="209"/>
      <c r="E219" s="210"/>
      <c r="F219" s="186"/>
      <c r="G219" s="186"/>
      <c r="H219" s="186"/>
      <c r="I219" s="186"/>
    </row>
    <row r="220" spans="2:9">
      <c r="B220" s="216">
        <f>B217</f>
        <v>0</v>
      </c>
      <c r="C220" s="187"/>
      <c r="D220" s="209"/>
      <c r="E220" s="210"/>
      <c r="F220" s="186"/>
      <c r="G220" s="186"/>
      <c r="H220" s="186"/>
      <c r="I220" s="186"/>
    </row>
    <row r="221" spans="2:9">
      <c r="B221" s="216">
        <f>B217</f>
        <v>0</v>
      </c>
      <c r="C221" s="211"/>
      <c r="D221" s="212"/>
      <c r="E221" s="213"/>
      <c r="F221" s="214"/>
      <c r="G221" s="214"/>
      <c r="H221" s="214"/>
      <c r="I221" s="214"/>
    </row>
    <row r="222" spans="2:9">
      <c r="B222" s="215"/>
      <c r="C222" s="202"/>
      <c r="D222" s="203"/>
      <c r="E222" s="204"/>
      <c r="F222" s="205"/>
      <c r="G222" s="205"/>
      <c r="H222" s="205"/>
      <c r="I222" s="205"/>
    </row>
    <row r="223" spans="2:9">
      <c r="B223" s="216">
        <f>B222</f>
        <v>0</v>
      </c>
      <c r="C223" s="206"/>
      <c r="D223" s="207"/>
      <c r="E223" s="208"/>
      <c r="F223" s="200"/>
      <c r="G223" s="200"/>
      <c r="H223" s="200"/>
      <c r="I223" s="200"/>
    </row>
    <row r="224" spans="2:9">
      <c r="B224" s="216">
        <f>B222</f>
        <v>0</v>
      </c>
      <c r="C224" s="187"/>
      <c r="D224" s="209"/>
      <c r="E224" s="210"/>
      <c r="F224" s="186"/>
      <c r="G224" s="186"/>
      <c r="H224" s="186"/>
      <c r="I224" s="186"/>
    </row>
    <row r="225" spans="2:9">
      <c r="B225" s="216">
        <f>B222</f>
        <v>0</v>
      </c>
      <c r="C225" s="187"/>
      <c r="D225" s="209"/>
      <c r="E225" s="210"/>
      <c r="F225" s="186"/>
      <c r="G225" s="186"/>
      <c r="H225" s="186"/>
      <c r="I225" s="186"/>
    </row>
    <row r="226" spans="2:9">
      <c r="B226" s="216">
        <f>B222</f>
        <v>0</v>
      </c>
      <c r="C226" s="211"/>
      <c r="D226" s="212"/>
      <c r="E226" s="213"/>
      <c r="F226" s="214"/>
      <c r="G226" s="214"/>
      <c r="H226" s="214"/>
      <c r="I226" s="214"/>
    </row>
    <row r="227" spans="2:9">
      <c r="B227" s="215"/>
      <c r="C227" s="202"/>
      <c r="D227" s="203"/>
      <c r="E227" s="204"/>
      <c r="F227" s="205"/>
      <c r="G227" s="205"/>
      <c r="H227" s="205"/>
      <c r="I227" s="205"/>
    </row>
    <row r="228" spans="2:9">
      <c r="B228" s="216">
        <f>B227</f>
        <v>0</v>
      </c>
      <c r="C228" s="206"/>
      <c r="D228" s="207"/>
      <c r="E228" s="208"/>
      <c r="F228" s="200"/>
      <c r="G228" s="200"/>
      <c r="H228" s="200"/>
      <c r="I228" s="200"/>
    </row>
    <row r="229" spans="2:9">
      <c r="B229" s="216">
        <f>B227</f>
        <v>0</v>
      </c>
      <c r="C229" s="187"/>
      <c r="D229" s="209"/>
      <c r="E229" s="210"/>
      <c r="F229" s="186"/>
      <c r="G229" s="186"/>
      <c r="H229" s="186"/>
      <c r="I229" s="186"/>
    </row>
    <row r="230" spans="2:9">
      <c r="B230" s="216">
        <f>B227</f>
        <v>0</v>
      </c>
      <c r="C230" s="187"/>
      <c r="D230" s="209"/>
      <c r="E230" s="210"/>
      <c r="F230" s="186"/>
      <c r="G230" s="186"/>
      <c r="H230" s="186"/>
      <c r="I230" s="186"/>
    </row>
    <row r="231" spans="2:9">
      <c r="B231" s="216">
        <f>B227</f>
        <v>0</v>
      </c>
      <c r="C231" s="211"/>
      <c r="D231" s="212"/>
      <c r="E231" s="213"/>
      <c r="F231" s="214"/>
      <c r="G231" s="214"/>
      <c r="H231" s="214"/>
      <c r="I231" s="214"/>
    </row>
    <row r="232" spans="2:9">
      <c r="B232" s="215"/>
      <c r="C232" s="202"/>
      <c r="D232" s="203"/>
      <c r="E232" s="204"/>
      <c r="F232" s="205"/>
      <c r="G232" s="205"/>
      <c r="H232" s="205"/>
      <c r="I232" s="205"/>
    </row>
    <row r="233" spans="2:9">
      <c r="B233" s="216">
        <f>B232</f>
        <v>0</v>
      </c>
      <c r="C233" s="206"/>
      <c r="D233" s="207"/>
      <c r="E233" s="208"/>
      <c r="F233" s="200"/>
      <c r="G233" s="200"/>
      <c r="H233" s="200"/>
      <c r="I233" s="200"/>
    </row>
    <row r="234" spans="2:9">
      <c r="B234" s="216">
        <f>B232</f>
        <v>0</v>
      </c>
      <c r="C234" s="187"/>
      <c r="D234" s="209"/>
      <c r="E234" s="210"/>
      <c r="F234" s="186"/>
      <c r="G234" s="186"/>
      <c r="H234" s="186"/>
      <c r="I234" s="186"/>
    </row>
    <row r="235" spans="2:9">
      <c r="B235" s="216">
        <f>B232</f>
        <v>0</v>
      </c>
      <c r="C235" s="187"/>
      <c r="D235" s="209"/>
      <c r="E235" s="210"/>
      <c r="F235" s="186"/>
      <c r="G235" s="186"/>
      <c r="H235" s="186"/>
      <c r="I235" s="186"/>
    </row>
    <row r="236" spans="2:9">
      <c r="B236" s="216">
        <f>B232</f>
        <v>0</v>
      </c>
      <c r="C236" s="211"/>
      <c r="D236" s="212"/>
      <c r="E236" s="213"/>
      <c r="F236" s="214"/>
      <c r="G236" s="214"/>
      <c r="H236" s="214"/>
      <c r="I236" s="214"/>
    </row>
    <row r="237" spans="2:9">
      <c r="B237" s="215"/>
      <c r="C237" s="202"/>
      <c r="D237" s="203"/>
      <c r="E237" s="204"/>
      <c r="F237" s="205"/>
      <c r="G237" s="205"/>
      <c r="H237" s="205"/>
      <c r="I237" s="205"/>
    </row>
    <row r="238" spans="2:9">
      <c r="B238" s="216">
        <f>B237</f>
        <v>0</v>
      </c>
      <c r="C238" s="206"/>
      <c r="D238" s="207"/>
      <c r="E238" s="208"/>
      <c r="F238" s="200"/>
      <c r="G238" s="200"/>
      <c r="H238" s="200"/>
      <c r="I238" s="200"/>
    </row>
    <row r="239" spans="2:9">
      <c r="B239" s="216">
        <f>B237</f>
        <v>0</v>
      </c>
      <c r="C239" s="187"/>
      <c r="D239" s="209"/>
      <c r="E239" s="210"/>
      <c r="F239" s="186"/>
      <c r="G239" s="186"/>
      <c r="H239" s="186"/>
      <c r="I239" s="186"/>
    </row>
    <row r="240" spans="2:9">
      <c r="B240" s="216">
        <f>B237</f>
        <v>0</v>
      </c>
      <c r="C240" s="187"/>
      <c r="D240" s="209"/>
      <c r="E240" s="210"/>
      <c r="F240" s="186"/>
      <c r="G240" s="186"/>
      <c r="H240" s="186"/>
      <c r="I240" s="186"/>
    </row>
    <row r="241" spans="2:9">
      <c r="B241" s="216">
        <f>B237</f>
        <v>0</v>
      </c>
      <c r="C241" s="211"/>
      <c r="D241" s="212"/>
      <c r="E241" s="213"/>
      <c r="F241" s="214"/>
      <c r="G241" s="214"/>
      <c r="H241" s="214"/>
      <c r="I241" s="214"/>
    </row>
    <row r="242" spans="2:9">
      <c r="B242" s="215"/>
      <c r="C242" s="202"/>
      <c r="D242" s="203"/>
      <c r="E242" s="204"/>
      <c r="F242" s="205"/>
      <c r="G242" s="205"/>
      <c r="H242" s="205"/>
      <c r="I242" s="205"/>
    </row>
    <row r="243" spans="2:9">
      <c r="B243" s="216">
        <f>B242</f>
        <v>0</v>
      </c>
      <c r="C243" s="206"/>
      <c r="D243" s="207"/>
      <c r="E243" s="208"/>
      <c r="F243" s="200"/>
      <c r="G243" s="200"/>
      <c r="H243" s="200"/>
      <c r="I243" s="200"/>
    </row>
    <row r="244" spans="2:9">
      <c r="B244" s="216">
        <f>B242</f>
        <v>0</v>
      </c>
      <c r="C244" s="187"/>
      <c r="D244" s="209"/>
      <c r="E244" s="210"/>
      <c r="F244" s="186"/>
      <c r="G244" s="186"/>
      <c r="H244" s="186"/>
      <c r="I244" s="186"/>
    </row>
    <row r="245" spans="2:9">
      <c r="B245" s="216">
        <f>B242</f>
        <v>0</v>
      </c>
      <c r="C245" s="187"/>
      <c r="D245" s="209"/>
      <c r="E245" s="210"/>
      <c r="F245" s="186"/>
      <c r="G245" s="186"/>
      <c r="H245" s="186"/>
      <c r="I245" s="186"/>
    </row>
    <row r="246" spans="2:9">
      <c r="B246" s="216">
        <f>B242</f>
        <v>0</v>
      </c>
      <c r="C246" s="211"/>
      <c r="D246" s="212"/>
      <c r="E246" s="213"/>
      <c r="F246" s="214"/>
      <c r="G246" s="214"/>
      <c r="H246" s="214"/>
      <c r="I246" s="214"/>
    </row>
    <row r="247" spans="2:9">
      <c r="B247" s="215"/>
      <c r="C247" s="202"/>
      <c r="D247" s="203"/>
      <c r="E247" s="204"/>
      <c r="F247" s="205"/>
      <c r="G247" s="205"/>
      <c r="H247" s="205"/>
      <c r="I247" s="205"/>
    </row>
    <row r="248" spans="2:9">
      <c r="B248" s="216">
        <f>B247</f>
        <v>0</v>
      </c>
      <c r="C248" s="206"/>
      <c r="D248" s="207"/>
      <c r="E248" s="208"/>
      <c r="F248" s="200"/>
      <c r="G248" s="200"/>
      <c r="H248" s="200"/>
      <c r="I248" s="200"/>
    </row>
    <row r="249" spans="2:9">
      <c r="B249" s="216">
        <f>B247</f>
        <v>0</v>
      </c>
      <c r="C249" s="187"/>
      <c r="D249" s="209"/>
      <c r="E249" s="210"/>
      <c r="F249" s="186"/>
      <c r="G249" s="186"/>
      <c r="H249" s="186"/>
      <c r="I249" s="186"/>
    </row>
    <row r="250" spans="2:9">
      <c r="B250" s="216">
        <f>B247</f>
        <v>0</v>
      </c>
      <c r="C250" s="187"/>
      <c r="D250" s="209"/>
      <c r="E250" s="210"/>
      <c r="F250" s="186"/>
      <c r="G250" s="186"/>
      <c r="H250" s="186"/>
      <c r="I250" s="186"/>
    </row>
    <row r="251" spans="2:9">
      <c r="B251" s="216">
        <f>B247</f>
        <v>0</v>
      </c>
      <c r="C251" s="211"/>
      <c r="D251" s="212"/>
      <c r="E251" s="213"/>
      <c r="F251" s="214"/>
      <c r="G251" s="214"/>
      <c r="H251" s="214"/>
      <c r="I251" s="214"/>
    </row>
  </sheetData>
  <autoFilter ref="A4:I161" xr:uid="{00000000-0001-0000-0400-000000000000}"/>
  <mergeCells count="43">
    <mergeCell ref="A147:A151"/>
    <mergeCell ref="A152:A156"/>
    <mergeCell ref="A157:A161"/>
    <mergeCell ref="A117:A121"/>
    <mergeCell ref="A122:A126"/>
    <mergeCell ref="A127:A131"/>
    <mergeCell ref="A132:A136"/>
    <mergeCell ref="A137:A141"/>
    <mergeCell ref="A142:A146"/>
    <mergeCell ref="A112:A116"/>
    <mergeCell ref="A57:A61"/>
    <mergeCell ref="A62:A66"/>
    <mergeCell ref="A67:A71"/>
    <mergeCell ref="A72:A76"/>
    <mergeCell ref="A77:A81"/>
    <mergeCell ref="A82:A86"/>
    <mergeCell ref="A87:A91"/>
    <mergeCell ref="A92:A96"/>
    <mergeCell ref="A97:A101"/>
    <mergeCell ref="A102:A106"/>
    <mergeCell ref="A107:A111"/>
    <mergeCell ref="A52:A56"/>
    <mergeCell ref="H4:H6"/>
    <mergeCell ref="I4:I6"/>
    <mergeCell ref="A7:A11"/>
    <mergeCell ref="A12:A16"/>
    <mergeCell ref="A17:A21"/>
    <mergeCell ref="A22:A26"/>
    <mergeCell ref="A27:A31"/>
    <mergeCell ref="A32:A36"/>
    <mergeCell ref="A37:A41"/>
    <mergeCell ref="A42:A46"/>
    <mergeCell ref="A47:A51"/>
    <mergeCell ref="B2:I2"/>
    <mergeCell ref="A3:B3"/>
    <mergeCell ref="C3:E3"/>
    <mergeCell ref="A4:A6"/>
    <mergeCell ref="B4:B6"/>
    <mergeCell ref="C4:C6"/>
    <mergeCell ref="D4:D6"/>
    <mergeCell ref="E4:E6"/>
    <mergeCell ref="F4:F6"/>
    <mergeCell ref="G4:G6"/>
  </mergeCells>
  <phoneticPr fontId="20"/>
  <dataValidations count="3">
    <dataValidation allowBlank="1" showInputMessage="1" showErrorMessage="1" promptTitle="日付/date" prompt="「yyyy/mm/dd」の形式で入力して下さい。" sqref="B7:B11" xr:uid="{B72EBCBF-EDBE-4C77-9E57-AC778A530106}"/>
    <dataValidation allowBlank="1" showInputMessage="1" showErrorMessage="1" promptTitle="日付" prompt="「yyyy/mm/dd」の形式で入力して下さい。" sqref="B107 B12 B112 B17 B32 B27 B22 B37 B42 B47 B52 B57 B62 B67 B72 B77 B82 B87 B92 B97 B102 B197 B202 B122 B117 B127 B132 B137 B142 B147 B152 B157 B162 B167 B172 B177 B182 B187 B192 B212 B217 B207 B227 B232 B222 B242 B247 B237" xr:uid="{02EEFA5C-C5A8-4FE0-9876-16582D8EE556}"/>
    <dataValidation allowBlank="1" showInputMessage="1" showErrorMessage="1" promptTitle="講座名/course name" prompt="「別紙１実施結果（報告書）」から転記されます。_x000a_Automatically transcribed from other sheet." sqref="C3:E3" xr:uid="{3341ED94-4D18-4CB4-8591-92914467A0B7}"/>
  </dataValidations>
  <printOptions horizontalCentered="1"/>
  <pageMargins left="0.59055118110236227" right="0.59055118110236227" top="0.59055118110236227" bottom="0.39370078740157483" header="0.39370078740157483" footer="0.51181102362204722"/>
  <pageSetup paperSize="9" scale="47"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H34"/>
  <sheetViews>
    <sheetView view="pageBreakPreview" zoomScaleNormal="100" zoomScaleSheetLayoutView="100" workbookViewId="0">
      <selection activeCell="E6" sqref="E6"/>
    </sheetView>
  </sheetViews>
  <sheetFormatPr defaultRowHeight="13"/>
  <cols>
    <col min="1" max="1" width="4.36328125" customWidth="1"/>
    <col min="2" max="2" width="4.90625" customWidth="1"/>
    <col min="3" max="3" width="38.6328125" customWidth="1"/>
    <col min="4" max="4" width="35.54296875" bestFit="1" customWidth="1"/>
    <col min="5" max="5" width="39.90625" bestFit="1" customWidth="1"/>
    <col min="6" max="6" width="8.6328125" customWidth="1"/>
    <col min="7" max="7" width="6.6328125" customWidth="1"/>
    <col min="8" max="8" width="14" customWidth="1"/>
  </cols>
  <sheetData>
    <row r="1" spans="1:8" s="1" customFormat="1" ht="18.75" customHeight="1">
      <c r="A1" s="50" t="s">
        <v>105</v>
      </c>
    </row>
    <row r="2" spans="1:8" ht="33" customHeight="1">
      <c r="C2" s="417" t="s">
        <v>133</v>
      </c>
      <c r="D2" s="417"/>
      <c r="E2" s="417"/>
      <c r="F2" s="417"/>
      <c r="G2" s="417"/>
      <c r="H2" s="417"/>
    </row>
    <row r="3" spans="1:8" ht="33" customHeight="1">
      <c r="A3" s="419" t="s">
        <v>134</v>
      </c>
      <c r="B3" s="419"/>
      <c r="C3" s="403">
        <f>'②別紙1.実施結果（報告書）'!C6</f>
        <v>0</v>
      </c>
      <c r="D3" s="403"/>
      <c r="E3" s="145"/>
      <c r="F3" s="145"/>
      <c r="G3" s="145"/>
      <c r="H3" s="145"/>
    </row>
    <row r="4" spans="1:8" ht="39" customHeight="1">
      <c r="A4" s="154"/>
      <c r="B4" s="418" t="s">
        <v>135</v>
      </c>
      <c r="C4" s="418"/>
      <c r="D4" s="100" t="s">
        <v>136</v>
      </c>
      <c r="E4" s="100" t="s">
        <v>137</v>
      </c>
      <c r="F4" s="161" t="s">
        <v>138</v>
      </c>
      <c r="G4" s="162" t="s">
        <v>139</v>
      </c>
      <c r="H4" s="146" t="s">
        <v>140</v>
      </c>
    </row>
    <row r="5" spans="1:8" ht="40.5" customHeight="1">
      <c r="A5" s="155">
        <v>1</v>
      </c>
      <c r="B5" s="362"/>
      <c r="C5" s="362"/>
      <c r="D5" s="99"/>
      <c r="E5" s="99"/>
      <c r="F5" s="147"/>
      <c r="G5" s="148"/>
      <c r="H5" s="149"/>
    </row>
    <row r="6" spans="1:8" ht="40.5" customHeight="1">
      <c r="A6" s="155">
        <v>2</v>
      </c>
      <c r="B6" s="362"/>
      <c r="C6" s="362"/>
      <c r="D6" s="99"/>
      <c r="E6" s="99"/>
      <c r="F6" s="147"/>
      <c r="G6" s="148"/>
      <c r="H6" s="149"/>
    </row>
    <row r="7" spans="1:8" ht="40.5" customHeight="1">
      <c r="A7" s="155">
        <v>3</v>
      </c>
      <c r="B7" s="362"/>
      <c r="C7" s="362"/>
      <c r="D7" s="99"/>
      <c r="E7" s="99"/>
      <c r="F7" s="147"/>
      <c r="G7" s="148"/>
      <c r="H7" s="149"/>
    </row>
    <row r="8" spans="1:8" ht="40.5" customHeight="1">
      <c r="A8" s="155">
        <v>4</v>
      </c>
      <c r="B8" s="362"/>
      <c r="C8" s="362"/>
      <c r="D8" s="99"/>
      <c r="E8" s="99"/>
      <c r="F8" s="147"/>
      <c r="G8" s="148"/>
      <c r="H8" s="149"/>
    </row>
    <row r="9" spans="1:8" ht="40.5" customHeight="1">
      <c r="A9" s="155">
        <v>5</v>
      </c>
      <c r="B9" s="362"/>
      <c r="C9" s="362"/>
      <c r="D9" s="99"/>
      <c r="E9" s="99"/>
      <c r="F9" s="147"/>
      <c r="G9" s="148"/>
      <c r="H9" s="149"/>
    </row>
    <row r="10" spans="1:8" ht="40.5" customHeight="1">
      <c r="A10" s="155">
        <v>6</v>
      </c>
      <c r="B10" s="362"/>
      <c r="C10" s="362"/>
      <c r="D10" s="99"/>
      <c r="E10" s="99"/>
      <c r="F10" s="147"/>
      <c r="G10" s="148"/>
      <c r="H10" s="149"/>
    </row>
    <row r="11" spans="1:8" ht="40.5" customHeight="1">
      <c r="A11" s="155">
        <v>7</v>
      </c>
      <c r="B11" s="362"/>
      <c r="C11" s="362"/>
      <c r="D11" s="99"/>
      <c r="E11" s="99"/>
      <c r="F11" s="147"/>
      <c r="G11" s="148"/>
      <c r="H11" s="149"/>
    </row>
    <row r="12" spans="1:8" ht="40.5" customHeight="1">
      <c r="A12" s="155">
        <v>8</v>
      </c>
      <c r="B12" s="362"/>
      <c r="C12" s="362"/>
      <c r="D12" s="99"/>
      <c r="E12" s="99"/>
      <c r="F12" s="147"/>
      <c r="G12" s="148"/>
      <c r="H12" s="149"/>
    </row>
    <row r="13" spans="1:8" ht="40.5" customHeight="1">
      <c r="A13" s="155">
        <v>9</v>
      </c>
      <c r="B13" s="362"/>
      <c r="C13" s="362"/>
      <c r="D13" s="99"/>
      <c r="E13" s="99"/>
      <c r="F13" s="147"/>
      <c r="G13" s="148"/>
      <c r="H13" s="149"/>
    </row>
    <row r="14" spans="1:8" ht="40.5" customHeight="1">
      <c r="A14" s="155">
        <v>10</v>
      </c>
      <c r="B14" s="362"/>
      <c r="C14" s="362"/>
      <c r="D14" s="99"/>
      <c r="E14" s="99"/>
      <c r="F14" s="147"/>
      <c r="G14" s="148"/>
      <c r="H14" s="149"/>
    </row>
    <row r="15" spans="1:8" ht="40.5" customHeight="1">
      <c r="A15" s="155">
        <v>11</v>
      </c>
      <c r="B15" s="362"/>
      <c r="C15" s="362"/>
      <c r="D15" s="99"/>
      <c r="E15" s="99"/>
      <c r="F15" s="147"/>
      <c r="G15" s="148"/>
      <c r="H15" s="149"/>
    </row>
    <row r="16" spans="1:8" ht="40.5" customHeight="1">
      <c r="A16" s="155">
        <v>12</v>
      </c>
      <c r="B16" s="362"/>
      <c r="C16" s="362"/>
      <c r="D16" s="99"/>
      <c r="E16" s="99"/>
      <c r="F16" s="147"/>
      <c r="G16" s="148"/>
      <c r="H16" s="149"/>
    </row>
    <row r="17" spans="1:8" ht="40.5" customHeight="1">
      <c r="A17" s="155">
        <v>13</v>
      </c>
      <c r="B17" s="362"/>
      <c r="C17" s="362"/>
      <c r="D17" s="99"/>
      <c r="E17" s="99"/>
      <c r="F17" s="147"/>
      <c r="G17" s="148"/>
      <c r="H17" s="149"/>
    </row>
    <row r="18" spans="1:8" ht="40.5" customHeight="1">
      <c r="A18" s="155">
        <v>14</v>
      </c>
      <c r="B18" s="362"/>
      <c r="C18" s="362"/>
      <c r="D18" s="99"/>
      <c r="E18" s="99"/>
      <c r="F18" s="147"/>
      <c r="G18" s="148"/>
      <c r="H18" s="149"/>
    </row>
    <row r="19" spans="1:8" ht="40.5" customHeight="1">
      <c r="A19" s="155">
        <v>15</v>
      </c>
      <c r="B19" s="362"/>
      <c r="C19" s="362"/>
      <c r="D19" s="99"/>
      <c r="E19" s="99"/>
      <c r="F19" s="147"/>
      <c r="G19" s="148"/>
      <c r="H19" s="149"/>
    </row>
    <row r="20" spans="1:8" ht="40.5" customHeight="1">
      <c r="A20" s="155">
        <v>16</v>
      </c>
      <c r="B20" s="362"/>
      <c r="C20" s="362"/>
      <c r="D20" s="99"/>
      <c r="E20" s="99"/>
      <c r="F20" s="147"/>
      <c r="G20" s="148"/>
      <c r="H20" s="149"/>
    </row>
    <row r="21" spans="1:8" ht="40.5" customHeight="1">
      <c r="A21" s="155">
        <v>17</v>
      </c>
      <c r="B21" s="362"/>
      <c r="C21" s="362"/>
      <c r="D21" s="99"/>
      <c r="E21" s="99"/>
      <c r="F21" s="147"/>
      <c r="G21" s="148"/>
      <c r="H21" s="149"/>
    </row>
    <row r="22" spans="1:8" ht="40.5" customHeight="1">
      <c r="A22" s="155">
        <v>18</v>
      </c>
      <c r="B22" s="362"/>
      <c r="C22" s="362"/>
      <c r="D22" s="99"/>
      <c r="E22" s="99"/>
      <c r="F22" s="147"/>
      <c r="G22" s="148"/>
      <c r="H22" s="149"/>
    </row>
    <row r="23" spans="1:8" ht="40.5" customHeight="1">
      <c r="A23" s="155">
        <v>19</v>
      </c>
      <c r="B23" s="362"/>
      <c r="C23" s="362"/>
      <c r="D23" s="99"/>
      <c r="E23" s="99"/>
      <c r="F23" s="147"/>
      <c r="G23" s="148"/>
      <c r="H23" s="149"/>
    </row>
    <row r="24" spans="1:8" ht="40.5" customHeight="1">
      <c r="A24" s="155">
        <v>20</v>
      </c>
      <c r="B24" s="362"/>
      <c r="C24" s="362"/>
      <c r="D24" s="99"/>
      <c r="E24" s="99"/>
      <c r="F24" s="147"/>
      <c r="G24" s="148"/>
      <c r="H24" s="149"/>
    </row>
    <row r="25" spans="1:8" ht="40.5" customHeight="1">
      <c r="A25" s="155">
        <v>21</v>
      </c>
      <c r="B25" s="362"/>
      <c r="C25" s="362"/>
      <c r="D25" s="99"/>
      <c r="E25" s="99"/>
      <c r="F25" s="147"/>
      <c r="G25" s="148"/>
      <c r="H25" s="149"/>
    </row>
    <row r="26" spans="1:8" ht="40.5" customHeight="1">
      <c r="A26" s="155">
        <v>22</v>
      </c>
      <c r="B26" s="362"/>
      <c r="C26" s="362"/>
      <c r="D26" s="99"/>
      <c r="E26" s="99"/>
      <c r="F26" s="147"/>
      <c r="G26" s="148"/>
      <c r="H26" s="149"/>
    </row>
    <row r="27" spans="1:8" ht="40.5" customHeight="1">
      <c r="A27" s="155">
        <v>23</v>
      </c>
      <c r="B27" s="362"/>
      <c r="C27" s="362"/>
      <c r="D27" s="99"/>
      <c r="E27" s="99"/>
      <c r="F27" s="147"/>
      <c r="G27" s="148"/>
      <c r="H27" s="149"/>
    </row>
    <row r="28" spans="1:8" ht="40.5" customHeight="1">
      <c r="A28" s="155">
        <v>24</v>
      </c>
      <c r="B28" s="362"/>
      <c r="C28" s="362"/>
      <c r="D28" s="99"/>
      <c r="E28" s="99"/>
      <c r="F28" s="147"/>
      <c r="G28" s="148"/>
      <c r="H28" s="149"/>
    </row>
    <row r="29" spans="1:8" ht="40.5" customHeight="1">
      <c r="A29" s="155">
        <v>25</v>
      </c>
      <c r="B29" s="362"/>
      <c r="C29" s="362"/>
      <c r="D29" s="99"/>
      <c r="E29" s="99"/>
      <c r="F29" s="147"/>
      <c r="G29" s="148"/>
      <c r="H29" s="149"/>
    </row>
    <row r="30" spans="1:8" ht="40.5" customHeight="1">
      <c r="A30" s="155">
        <v>26</v>
      </c>
      <c r="B30" s="362"/>
      <c r="C30" s="362"/>
      <c r="D30" s="99"/>
      <c r="E30" s="99"/>
      <c r="F30" s="147"/>
      <c r="G30" s="148"/>
      <c r="H30" s="149"/>
    </row>
    <row r="31" spans="1:8" ht="40.5" customHeight="1">
      <c r="A31" s="155">
        <v>27</v>
      </c>
      <c r="B31" s="362"/>
      <c r="C31" s="362"/>
      <c r="D31" s="99"/>
      <c r="E31" s="99"/>
      <c r="F31" s="147"/>
      <c r="G31" s="148"/>
      <c r="H31" s="149"/>
    </row>
    <row r="32" spans="1:8" ht="40.5" customHeight="1">
      <c r="A32" s="155">
        <v>28</v>
      </c>
      <c r="B32" s="362"/>
      <c r="C32" s="362"/>
      <c r="D32" s="99"/>
      <c r="E32" s="99"/>
      <c r="F32" s="147"/>
      <c r="G32" s="148"/>
      <c r="H32" s="149"/>
    </row>
    <row r="33" spans="1:8" ht="40.5" customHeight="1">
      <c r="A33" s="155">
        <v>29</v>
      </c>
      <c r="B33" s="362"/>
      <c r="C33" s="362"/>
      <c r="D33" s="99"/>
      <c r="E33" s="99"/>
      <c r="F33" s="147"/>
      <c r="G33" s="148"/>
      <c r="H33" s="149"/>
    </row>
    <row r="34" spans="1:8" ht="40.5" customHeight="1">
      <c r="A34" s="155">
        <v>30</v>
      </c>
      <c r="B34" s="362"/>
      <c r="C34" s="362"/>
      <c r="D34" s="99"/>
      <c r="E34" s="99"/>
      <c r="F34" s="147"/>
      <c r="G34" s="148"/>
      <c r="H34" s="149"/>
    </row>
  </sheetData>
  <mergeCells count="34">
    <mergeCell ref="C2:H2"/>
    <mergeCell ref="C3:D3"/>
    <mergeCell ref="B4:C4"/>
    <mergeCell ref="B5:C5"/>
    <mergeCell ref="B6:C6"/>
    <mergeCell ref="A3:B3"/>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2:C32"/>
    <mergeCell ref="B33:C33"/>
    <mergeCell ref="B34:C34"/>
    <mergeCell ref="B27:C27"/>
    <mergeCell ref="B28:C28"/>
    <mergeCell ref="B29:C29"/>
    <mergeCell ref="B30:C30"/>
    <mergeCell ref="B31:C31"/>
  </mergeCells>
  <phoneticPr fontId="20"/>
  <dataValidations count="3">
    <dataValidation type="list" allowBlank="1" showInputMessage="1" showErrorMessage="1" promptTitle="調達方法" prompt="該当するものを選んで下さい" sqref="H6:H34" xr:uid="{00000000-0002-0000-0500-000000000000}">
      <formula1>"購入,制作,賃借"</formula1>
    </dataValidation>
    <dataValidation allowBlank="1" showInputMessage="1" showErrorMessage="1" promptTitle="講座名/course name" prompt="「別紙１実施結果（報告書）」から転記されます。_x000a_Automatically transcribed from other sheet." sqref="C3:D3" xr:uid="{00000000-0002-0000-0500-000001000000}"/>
    <dataValidation type="list" allowBlank="1" showInputMessage="1" showErrorMessage="1" promptTitle="調達方法/procurement method" prompt="該当するものを選んで下さい_x000a_Please select applicable one." sqref="H5" xr:uid="{00000000-0002-0000-0500-000002000000}">
      <formula1>"購入/purchase,制作/production,賃借/rent"</formula1>
    </dataValidation>
  </dataValidations>
  <printOptions horizontalCentered="1"/>
  <pageMargins left="0.51181102362204722" right="0.51181102362204722"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autoPageBreaks="0" fitToPage="1"/>
  </sheetPr>
  <dimension ref="A1:K49"/>
  <sheetViews>
    <sheetView showGridLines="0" view="pageBreakPreview" zoomScaleNormal="100" zoomScaleSheetLayoutView="100" workbookViewId="0">
      <selection activeCell="M15" sqref="M15"/>
    </sheetView>
  </sheetViews>
  <sheetFormatPr defaultRowHeight="13"/>
  <cols>
    <col min="1" max="1" width="5.1796875" style="17" customWidth="1"/>
    <col min="2" max="2" width="5" style="17" customWidth="1"/>
    <col min="3" max="3" width="20.36328125" style="17" customWidth="1"/>
    <col min="4" max="5" width="15" style="17" customWidth="1"/>
    <col min="6" max="6" width="24.90625" style="17" bestFit="1" customWidth="1"/>
    <col min="7" max="7" width="11.81640625" style="17" bestFit="1" customWidth="1"/>
    <col min="8" max="8" width="6.08984375" style="17" customWidth="1"/>
    <col min="9" max="9" width="11" style="17" bestFit="1" customWidth="1"/>
    <col min="10" max="10" width="13.453125" style="17" bestFit="1" customWidth="1"/>
    <col min="11" max="12" width="9" style="17"/>
    <col min="13" max="13" width="19.36328125" style="17" customWidth="1"/>
    <col min="14" max="255" width="9" style="17"/>
    <col min="256" max="256" width="3.6328125" style="17" customWidth="1"/>
    <col min="257" max="257" width="4.1796875" style="17" customWidth="1"/>
    <col min="258" max="258" width="4.08984375" style="17" customWidth="1"/>
    <col min="259" max="259" width="25.08984375" style="17" customWidth="1"/>
    <col min="260" max="260" width="32.08984375" style="17" customWidth="1"/>
    <col min="261" max="263" width="6.08984375" style="17" customWidth="1"/>
    <col min="264" max="264" width="14.81640625" style="17" customWidth="1"/>
    <col min="265" max="266" width="9.08984375" style="17" customWidth="1"/>
    <col min="267" max="511" width="9" style="17"/>
    <col min="512" max="512" width="3.6328125" style="17" customWidth="1"/>
    <col min="513" max="513" width="4.1796875" style="17" customWidth="1"/>
    <col min="514" max="514" width="4.08984375" style="17" customWidth="1"/>
    <col min="515" max="515" width="25.08984375" style="17" customWidth="1"/>
    <col min="516" max="516" width="32.08984375" style="17" customWidth="1"/>
    <col min="517" max="519" width="6.08984375" style="17" customWidth="1"/>
    <col min="520" max="520" width="14.81640625" style="17" customWidth="1"/>
    <col min="521" max="522" width="9.08984375" style="17" customWidth="1"/>
    <col min="523" max="767" width="9" style="17"/>
    <col min="768" max="768" width="3.6328125" style="17" customWidth="1"/>
    <col min="769" max="769" width="4.1796875" style="17" customWidth="1"/>
    <col min="770" max="770" width="4.08984375" style="17" customWidth="1"/>
    <col min="771" max="771" width="25.08984375" style="17" customWidth="1"/>
    <col min="772" max="772" width="32.08984375" style="17" customWidth="1"/>
    <col min="773" max="775" width="6.08984375" style="17" customWidth="1"/>
    <col min="776" max="776" width="14.81640625" style="17" customWidth="1"/>
    <col min="777" max="778" width="9.08984375" style="17" customWidth="1"/>
    <col min="779" max="1023" width="9" style="17"/>
    <col min="1024" max="1024" width="3.6328125" style="17" customWidth="1"/>
    <col min="1025" max="1025" width="4.1796875" style="17" customWidth="1"/>
    <col min="1026" max="1026" width="4.08984375" style="17" customWidth="1"/>
    <col min="1027" max="1027" width="25.08984375" style="17" customWidth="1"/>
    <col min="1028" max="1028" width="32.08984375" style="17" customWidth="1"/>
    <col min="1029" max="1031" width="6.08984375" style="17" customWidth="1"/>
    <col min="1032" max="1032" width="14.81640625" style="17" customWidth="1"/>
    <col min="1033" max="1034" width="9.08984375" style="17" customWidth="1"/>
    <col min="1035" max="1279" width="9" style="17"/>
    <col min="1280" max="1280" width="3.6328125" style="17" customWidth="1"/>
    <col min="1281" max="1281" width="4.1796875" style="17" customWidth="1"/>
    <col min="1282" max="1282" width="4.08984375" style="17" customWidth="1"/>
    <col min="1283" max="1283" width="25.08984375" style="17" customWidth="1"/>
    <col min="1284" max="1284" width="32.08984375" style="17" customWidth="1"/>
    <col min="1285" max="1287" width="6.08984375" style="17" customWidth="1"/>
    <col min="1288" max="1288" width="14.81640625" style="17" customWidth="1"/>
    <col min="1289" max="1290" width="9.08984375" style="17" customWidth="1"/>
    <col min="1291" max="1535" width="9" style="17"/>
    <col min="1536" max="1536" width="3.6328125" style="17" customWidth="1"/>
    <col min="1537" max="1537" width="4.1796875" style="17" customWidth="1"/>
    <col min="1538" max="1538" width="4.08984375" style="17" customWidth="1"/>
    <col min="1539" max="1539" width="25.08984375" style="17" customWidth="1"/>
    <col min="1540" max="1540" width="32.08984375" style="17" customWidth="1"/>
    <col min="1541" max="1543" width="6.08984375" style="17" customWidth="1"/>
    <col min="1544" max="1544" width="14.81640625" style="17" customWidth="1"/>
    <col min="1545" max="1546" width="9.08984375" style="17" customWidth="1"/>
    <col min="1547" max="1791" width="9" style="17"/>
    <col min="1792" max="1792" width="3.6328125" style="17" customWidth="1"/>
    <col min="1793" max="1793" width="4.1796875" style="17" customWidth="1"/>
    <col min="1794" max="1794" width="4.08984375" style="17" customWidth="1"/>
    <col min="1795" max="1795" width="25.08984375" style="17" customWidth="1"/>
    <col min="1796" max="1796" width="32.08984375" style="17" customWidth="1"/>
    <col min="1797" max="1799" width="6.08984375" style="17" customWidth="1"/>
    <col min="1800" max="1800" width="14.81640625" style="17" customWidth="1"/>
    <col min="1801" max="1802" width="9.08984375" style="17" customWidth="1"/>
    <col min="1803" max="2047" width="9" style="17"/>
    <col min="2048" max="2048" width="3.6328125" style="17" customWidth="1"/>
    <col min="2049" max="2049" width="4.1796875" style="17" customWidth="1"/>
    <col min="2050" max="2050" width="4.08984375" style="17" customWidth="1"/>
    <col min="2051" max="2051" width="25.08984375" style="17" customWidth="1"/>
    <col min="2052" max="2052" width="32.08984375" style="17" customWidth="1"/>
    <col min="2053" max="2055" width="6.08984375" style="17" customWidth="1"/>
    <col min="2056" max="2056" width="14.81640625" style="17" customWidth="1"/>
    <col min="2057" max="2058" width="9.08984375" style="17" customWidth="1"/>
    <col min="2059" max="2303" width="9" style="17"/>
    <col min="2304" max="2304" width="3.6328125" style="17" customWidth="1"/>
    <col min="2305" max="2305" width="4.1796875" style="17" customWidth="1"/>
    <col min="2306" max="2306" width="4.08984375" style="17" customWidth="1"/>
    <col min="2307" max="2307" width="25.08984375" style="17" customWidth="1"/>
    <col min="2308" max="2308" width="32.08984375" style="17" customWidth="1"/>
    <col min="2309" max="2311" width="6.08984375" style="17" customWidth="1"/>
    <col min="2312" max="2312" width="14.81640625" style="17" customWidth="1"/>
    <col min="2313" max="2314" width="9.08984375" style="17" customWidth="1"/>
    <col min="2315" max="2559" width="9" style="17"/>
    <col min="2560" max="2560" width="3.6328125" style="17" customWidth="1"/>
    <col min="2561" max="2561" width="4.1796875" style="17" customWidth="1"/>
    <col min="2562" max="2562" width="4.08984375" style="17" customWidth="1"/>
    <col min="2563" max="2563" width="25.08984375" style="17" customWidth="1"/>
    <col min="2564" max="2564" width="32.08984375" style="17" customWidth="1"/>
    <col min="2565" max="2567" width="6.08984375" style="17" customWidth="1"/>
    <col min="2568" max="2568" width="14.81640625" style="17" customWidth="1"/>
    <col min="2569" max="2570" width="9.08984375" style="17" customWidth="1"/>
    <col min="2571" max="2815" width="9" style="17"/>
    <col min="2816" max="2816" width="3.6328125" style="17" customWidth="1"/>
    <col min="2817" max="2817" width="4.1796875" style="17" customWidth="1"/>
    <col min="2818" max="2818" width="4.08984375" style="17" customWidth="1"/>
    <col min="2819" max="2819" width="25.08984375" style="17" customWidth="1"/>
    <col min="2820" max="2820" width="32.08984375" style="17" customWidth="1"/>
    <col min="2821" max="2823" width="6.08984375" style="17" customWidth="1"/>
    <col min="2824" max="2824" width="14.81640625" style="17" customWidth="1"/>
    <col min="2825" max="2826" width="9.08984375" style="17" customWidth="1"/>
    <col min="2827" max="3071" width="9" style="17"/>
    <col min="3072" max="3072" width="3.6328125" style="17" customWidth="1"/>
    <col min="3073" max="3073" width="4.1796875" style="17" customWidth="1"/>
    <col min="3074" max="3074" width="4.08984375" style="17" customWidth="1"/>
    <col min="3075" max="3075" width="25.08984375" style="17" customWidth="1"/>
    <col min="3076" max="3076" width="32.08984375" style="17" customWidth="1"/>
    <col min="3077" max="3079" width="6.08984375" style="17" customWidth="1"/>
    <col min="3080" max="3080" width="14.81640625" style="17" customWidth="1"/>
    <col min="3081" max="3082" width="9.08984375" style="17" customWidth="1"/>
    <col min="3083" max="3327" width="9" style="17"/>
    <col min="3328" max="3328" width="3.6328125" style="17" customWidth="1"/>
    <col min="3329" max="3329" width="4.1796875" style="17" customWidth="1"/>
    <col min="3330" max="3330" width="4.08984375" style="17" customWidth="1"/>
    <col min="3331" max="3331" width="25.08984375" style="17" customWidth="1"/>
    <col min="3332" max="3332" width="32.08984375" style="17" customWidth="1"/>
    <col min="3333" max="3335" width="6.08984375" style="17" customWidth="1"/>
    <col min="3336" max="3336" width="14.81640625" style="17" customWidth="1"/>
    <col min="3337" max="3338" width="9.08984375" style="17" customWidth="1"/>
    <col min="3339" max="3583" width="9" style="17"/>
    <col min="3584" max="3584" width="3.6328125" style="17" customWidth="1"/>
    <col min="3585" max="3585" width="4.1796875" style="17" customWidth="1"/>
    <col min="3586" max="3586" width="4.08984375" style="17" customWidth="1"/>
    <col min="3587" max="3587" width="25.08984375" style="17" customWidth="1"/>
    <col min="3588" max="3588" width="32.08984375" style="17" customWidth="1"/>
    <col min="3589" max="3591" width="6.08984375" style="17" customWidth="1"/>
    <col min="3592" max="3592" width="14.81640625" style="17" customWidth="1"/>
    <col min="3593" max="3594" width="9.08984375" style="17" customWidth="1"/>
    <col min="3595" max="3839" width="9" style="17"/>
    <col min="3840" max="3840" width="3.6328125" style="17" customWidth="1"/>
    <col min="3841" max="3841" width="4.1796875" style="17" customWidth="1"/>
    <col min="3842" max="3842" width="4.08984375" style="17" customWidth="1"/>
    <col min="3843" max="3843" width="25.08984375" style="17" customWidth="1"/>
    <col min="3844" max="3844" width="32.08984375" style="17" customWidth="1"/>
    <col min="3845" max="3847" width="6.08984375" style="17" customWidth="1"/>
    <col min="3848" max="3848" width="14.81640625" style="17" customWidth="1"/>
    <col min="3849" max="3850" width="9.08984375" style="17" customWidth="1"/>
    <col min="3851" max="4095" width="9" style="17"/>
    <col min="4096" max="4096" width="3.6328125" style="17" customWidth="1"/>
    <col min="4097" max="4097" width="4.1796875" style="17" customWidth="1"/>
    <col min="4098" max="4098" width="4.08984375" style="17" customWidth="1"/>
    <col min="4099" max="4099" width="25.08984375" style="17" customWidth="1"/>
    <col min="4100" max="4100" width="32.08984375" style="17" customWidth="1"/>
    <col min="4101" max="4103" width="6.08984375" style="17" customWidth="1"/>
    <col min="4104" max="4104" width="14.81640625" style="17" customWidth="1"/>
    <col min="4105" max="4106" width="9.08984375" style="17" customWidth="1"/>
    <col min="4107" max="4351" width="9" style="17"/>
    <col min="4352" max="4352" width="3.6328125" style="17" customWidth="1"/>
    <col min="4353" max="4353" width="4.1796875" style="17" customWidth="1"/>
    <col min="4354" max="4354" width="4.08984375" style="17" customWidth="1"/>
    <col min="4355" max="4355" width="25.08984375" style="17" customWidth="1"/>
    <col min="4356" max="4356" width="32.08984375" style="17" customWidth="1"/>
    <col min="4357" max="4359" width="6.08984375" style="17" customWidth="1"/>
    <col min="4360" max="4360" width="14.81640625" style="17" customWidth="1"/>
    <col min="4361" max="4362" width="9.08984375" style="17" customWidth="1"/>
    <col min="4363" max="4607" width="9" style="17"/>
    <col min="4608" max="4608" width="3.6328125" style="17" customWidth="1"/>
    <col min="4609" max="4609" width="4.1796875" style="17" customWidth="1"/>
    <col min="4610" max="4610" width="4.08984375" style="17" customWidth="1"/>
    <col min="4611" max="4611" width="25.08984375" style="17" customWidth="1"/>
    <col min="4612" max="4612" width="32.08984375" style="17" customWidth="1"/>
    <col min="4613" max="4615" width="6.08984375" style="17" customWidth="1"/>
    <col min="4616" max="4616" width="14.81640625" style="17" customWidth="1"/>
    <col min="4617" max="4618" width="9.08984375" style="17" customWidth="1"/>
    <col min="4619" max="4863" width="9" style="17"/>
    <col min="4864" max="4864" width="3.6328125" style="17" customWidth="1"/>
    <col min="4865" max="4865" width="4.1796875" style="17" customWidth="1"/>
    <col min="4866" max="4866" width="4.08984375" style="17" customWidth="1"/>
    <col min="4867" max="4867" width="25.08984375" style="17" customWidth="1"/>
    <col min="4868" max="4868" width="32.08984375" style="17" customWidth="1"/>
    <col min="4869" max="4871" width="6.08984375" style="17" customWidth="1"/>
    <col min="4872" max="4872" width="14.81640625" style="17" customWidth="1"/>
    <col min="4873" max="4874" width="9.08984375" style="17" customWidth="1"/>
    <col min="4875" max="5119" width="9" style="17"/>
    <col min="5120" max="5120" width="3.6328125" style="17" customWidth="1"/>
    <col min="5121" max="5121" width="4.1796875" style="17" customWidth="1"/>
    <col min="5122" max="5122" width="4.08984375" style="17" customWidth="1"/>
    <col min="5123" max="5123" width="25.08984375" style="17" customWidth="1"/>
    <col min="5124" max="5124" width="32.08984375" style="17" customWidth="1"/>
    <col min="5125" max="5127" width="6.08984375" style="17" customWidth="1"/>
    <col min="5128" max="5128" width="14.81640625" style="17" customWidth="1"/>
    <col min="5129" max="5130" width="9.08984375" style="17" customWidth="1"/>
    <col min="5131" max="5375" width="9" style="17"/>
    <col min="5376" max="5376" width="3.6328125" style="17" customWidth="1"/>
    <col min="5377" max="5377" width="4.1796875" style="17" customWidth="1"/>
    <col min="5378" max="5378" width="4.08984375" style="17" customWidth="1"/>
    <col min="5379" max="5379" width="25.08984375" style="17" customWidth="1"/>
    <col min="5380" max="5380" width="32.08984375" style="17" customWidth="1"/>
    <col min="5381" max="5383" width="6.08984375" style="17" customWidth="1"/>
    <col min="5384" max="5384" width="14.81640625" style="17" customWidth="1"/>
    <col min="5385" max="5386" width="9.08984375" style="17" customWidth="1"/>
    <col min="5387" max="5631" width="9" style="17"/>
    <col min="5632" max="5632" width="3.6328125" style="17" customWidth="1"/>
    <col min="5633" max="5633" width="4.1796875" style="17" customWidth="1"/>
    <col min="5634" max="5634" width="4.08984375" style="17" customWidth="1"/>
    <col min="5635" max="5635" width="25.08984375" style="17" customWidth="1"/>
    <col min="5636" max="5636" width="32.08984375" style="17" customWidth="1"/>
    <col min="5637" max="5639" width="6.08984375" style="17" customWidth="1"/>
    <col min="5640" max="5640" width="14.81640625" style="17" customWidth="1"/>
    <col min="5641" max="5642" width="9.08984375" style="17" customWidth="1"/>
    <col min="5643" max="5887" width="9" style="17"/>
    <col min="5888" max="5888" width="3.6328125" style="17" customWidth="1"/>
    <col min="5889" max="5889" width="4.1796875" style="17" customWidth="1"/>
    <col min="5890" max="5890" width="4.08984375" style="17" customWidth="1"/>
    <col min="5891" max="5891" width="25.08984375" style="17" customWidth="1"/>
    <col min="5892" max="5892" width="32.08984375" style="17" customWidth="1"/>
    <col min="5893" max="5895" width="6.08984375" style="17" customWidth="1"/>
    <col min="5896" max="5896" width="14.81640625" style="17" customWidth="1"/>
    <col min="5897" max="5898" width="9.08984375" style="17" customWidth="1"/>
    <col min="5899" max="6143" width="9" style="17"/>
    <col min="6144" max="6144" width="3.6328125" style="17" customWidth="1"/>
    <col min="6145" max="6145" width="4.1796875" style="17" customWidth="1"/>
    <col min="6146" max="6146" width="4.08984375" style="17" customWidth="1"/>
    <col min="6147" max="6147" width="25.08984375" style="17" customWidth="1"/>
    <col min="6148" max="6148" width="32.08984375" style="17" customWidth="1"/>
    <col min="6149" max="6151" width="6.08984375" style="17" customWidth="1"/>
    <col min="6152" max="6152" width="14.81640625" style="17" customWidth="1"/>
    <col min="6153" max="6154" width="9.08984375" style="17" customWidth="1"/>
    <col min="6155" max="6399" width="9" style="17"/>
    <col min="6400" max="6400" width="3.6328125" style="17" customWidth="1"/>
    <col min="6401" max="6401" width="4.1796875" style="17" customWidth="1"/>
    <col min="6402" max="6402" width="4.08984375" style="17" customWidth="1"/>
    <col min="6403" max="6403" width="25.08984375" style="17" customWidth="1"/>
    <col min="6404" max="6404" width="32.08984375" style="17" customWidth="1"/>
    <col min="6405" max="6407" width="6.08984375" style="17" customWidth="1"/>
    <col min="6408" max="6408" width="14.81640625" style="17" customWidth="1"/>
    <col min="6409" max="6410" width="9.08984375" style="17" customWidth="1"/>
    <col min="6411" max="6655" width="9" style="17"/>
    <col min="6656" max="6656" width="3.6328125" style="17" customWidth="1"/>
    <col min="6657" max="6657" width="4.1796875" style="17" customWidth="1"/>
    <col min="6658" max="6658" width="4.08984375" style="17" customWidth="1"/>
    <col min="6659" max="6659" width="25.08984375" style="17" customWidth="1"/>
    <col min="6660" max="6660" width="32.08984375" style="17" customWidth="1"/>
    <col min="6661" max="6663" width="6.08984375" style="17" customWidth="1"/>
    <col min="6664" max="6664" width="14.81640625" style="17" customWidth="1"/>
    <col min="6665" max="6666" width="9.08984375" style="17" customWidth="1"/>
    <col min="6667" max="6911" width="9" style="17"/>
    <col min="6912" max="6912" width="3.6328125" style="17" customWidth="1"/>
    <col min="6913" max="6913" width="4.1796875" style="17" customWidth="1"/>
    <col min="6914" max="6914" width="4.08984375" style="17" customWidth="1"/>
    <col min="6915" max="6915" width="25.08984375" style="17" customWidth="1"/>
    <col min="6916" max="6916" width="32.08984375" style="17" customWidth="1"/>
    <col min="6917" max="6919" width="6.08984375" style="17" customWidth="1"/>
    <col min="6920" max="6920" width="14.81640625" style="17" customWidth="1"/>
    <col min="6921" max="6922" width="9.08984375" style="17" customWidth="1"/>
    <col min="6923" max="7167" width="9" style="17"/>
    <col min="7168" max="7168" width="3.6328125" style="17" customWidth="1"/>
    <col min="7169" max="7169" width="4.1796875" style="17" customWidth="1"/>
    <col min="7170" max="7170" width="4.08984375" style="17" customWidth="1"/>
    <col min="7171" max="7171" width="25.08984375" style="17" customWidth="1"/>
    <col min="7172" max="7172" width="32.08984375" style="17" customWidth="1"/>
    <col min="7173" max="7175" width="6.08984375" style="17" customWidth="1"/>
    <col min="7176" max="7176" width="14.81640625" style="17" customWidth="1"/>
    <col min="7177" max="7178" width="9.08984375" style="17" customWidth="1"/>
    <col min="7179" max="7423" width="9" style="17"/>
    <col min="7424" max="7424" width="3.6328125" style="17" customWidth="1"/>
    <col min="7425" max="7425" width="4.1796875" style="17" customWidth="1"/>
    <col min="7426" max="7426" width="4.08984375" style="17" customWidth="1"/>
    <col min="7427" max="7427" width="25.08984375" style="17" customWidth="1"/>
    <col min="7428" max="7428" width="32.08984375" style="17" customWidth="1"/>
    <col min="7429" max="7431" width="6.08984375" style="17" customWidth="1"/>
    <col min="7432" max="7432" width="14.81640625" style="17" customWidth="1"/>
    <col min="7433" max="7434" width="9.08984375" style="17" customWidth="1"/>
    <col min="7435" max="7679" width="9" style="17"/>
    <col min="7680" max="7680" width="3.6328125" style="17" customWidth="1"/>
    <col min="7681" max="7681" width="4.1796875" style="17" customWidth="1"/>
    <col min="7682" max="7682" width="4.08984375" style="17" customWidth="1"/>
    <col min="7683" max="7683" width="25.08984375" style="17" customWidth="1"/>
    <col min="7684" max="7684" width="32.08984375" style="17" customWidth="1"/>
    <col min="7685" max="7687" width="6.08984375" style="17" customWidth="1"/>
    <col min="7688" max="7688" width="14.81640625" style="17" customWidth="1"/>
    <col min="7689" max="7690" width="9.08984375" style="17" customWidth="1"/>
    <col min="7691" max="7935" width="9" style="17"/>
    <col min="7936" max="7936" width="3.6328125" style="17" customWidth="1"/>
    <col min="7937" max="7937" width="4.1796875" style="17" customWidth="1"/>
    <col min="7938" max="7938" width="4.08984375" style="17" customWidth="1"/>
    <col min="7939" max="7939" width="25.08984375" style="17" customWidth="1"/>
    <col min="7940" max="7940" width="32.08984375" style="17" customWidth="1"/>
    <col min="7941" max="7943" width="6.08984375" style="17" customWidth="1"/>
    <col min="7944" max="7944" width="14.81640625" style="17" customWidth="1"/>
    <col min="7945" max="7946" width="9.08984375" style="17" customWidth="1"/>
    <col min="7947" max="8191" width="9" style="17"/>
    <col min="8192" max="8192" width="3.6328125" style="17" customWidth="1"/>
    <col min="8193" max="8193" width="4.1796875" style="17" customWidth="1"/>
    <col min="8194" max="8194" width="4.08984375" style="17" customWidth="1"/>
    <col min="8195" max="8195" width="25.08984375" style="17" customWidth="1"/>
    <col min="8196" max="8196" width="32.08984375" style="17" customWidth="1"/>
    <col min="8197" max="8199" width="6.08984375" style="17" customWidth="1"/>
    <col min="8200" max="8200" width="14.81640625" style="17" customWidth="1"/>
    <col min="8201" max="8202" width="9.08984375" style="17" customWidth="1"/>
    <col min="8203" max="8447" width="9" style="17"/>
    <col min="8448" max="8448" width="3.6328125" style="17" customWidth="1"/>
    <col min="8449" max="8449" width="4.1796875" style="17" customWidth="1"/>
    <col min="8450" max="8450" width="4.08984375" style="17" customWidth="1"/>
    <col min="8451" max="8451" width="25.08984375" style="17" customWidth="1"/>
    <col min="8452" max="8452" width="32.08984375" style="17" customWidth="1"/>
    <col min="8453" max="8455" width="6.08984375" style="17" customWidth="1"/>
    <col min="8456" max="8456" width="14.81640625" style="17" customWidth="1"/>
    <col min="8457" max="8458" width="9.08984375" style="17" customWidth="1"/>
    <col min="8459" max="8703" width="9" style="17"/>
    <col min="8704" max="8704" width="3.6328125" style="17" customWidth="1"/>
    <col min="8705" max="8705" width="4.1796875" style="17" customWidth="1"/>
    <col min="8706" max="8706" width="4.08984375" style="17" customWidth="1"/>
    <col min="8707" max="8707" width="25.08984375" style="17" customWidth="1"/>
    <col min="8708" max="8708" width="32.08984375" style="17" customWidth="1"/>
    <col min="8709" max="8711" width="6.08984375" style="17" customWidth="1"/>
    <col min="8712" max="8712" width="14.81640625" style="17" customWidth="1"/>
    <col min="8713" max="8714" width="9.08984375" style="17" customWidth="1"/>
    <col min="8715" max="8959" width="9" style="17"/>
    <col min="8960" max="8960" width="3.6328125" style="17" customWidth="1"/>
    <col min="8961" max="8961" width="4.1796875" style="17" customWidth="1"/>
    <col min="8962" max="8962" width="4.08984375" style="17" customWidth="1"/>
    <col min="8963" max="8963" width="25.08984375" style="17" customWidth="1"/>
    <col min="8964" max="8964" width="32.08984375" style="17" customWidth="1"/>
    <col min="8965" max="8967" width="6.08984375" style="17" customWidth="1"/>
    <col min="8968" max="8968" width="14.81640625" style="17" customWidth="1"/>
    <col min="8969" max="8970" width="9.08984375" style="17" customWidth="1"/>
    <col min="8971" max="9215" width="9" style="17"/>
    <col min="9216" max="9216" width="3.6328125" style="17" customWidth="1"/>
    <col min="9217" max="9217" width="4.1796875" style="17" customWidth="1"/>
    <col min="9218" max="9218" width="4.08984375" style="17" customWidth="1"/>
    <col min="9219" max="9219" width="25.08984375" style="17" customWidth="1"/>
    <col min="9220" max="9220" width="32.08984375" style="17" customWidth="1"/>
    <col min="9221" max="9223" width="6.08984375" style="17" customWidth="1"/>
    <col min="9224" max="9224" width="14.81640625" style="17" customWidth="1"/>
    <col min="9225" max="9226" width="9.08984375" style="17" customWidth="1"/>
    <col min="9227" max="9471" width="9" style="17"/>
    <col min="9472" max="9472" width="3.6328125" style="17" customWidth="1"/>
    <col min="9473" max="9473" width="4.1796875" style="17" customWidth="1"/>
    <col min="9474" max="9474" width="4.08984375" style="17" customWidth="1"/>
    <col min="9475" max="9475" width="25.08984375" style="17" customWidth="1"/>
    <col min="9476" max="9476" width="32.08984375" style="17" customWidth="1"/>
    <col min="9477" max="9479" width="6.08984375" style="17" customWidth="1"/>
    <col min="9480" max="9480" width="14.81640625" style="17" customWidth="1"/>
    <col min="9481" max="9482" width="9.08984375" style="17" customWidth="1"/>
    <col min="9483" max="9727" width="9" style="17"/>
    <col min="9728" max="9728" width="3.6328125" style="17" customWidth="1"/>
    <col min="9729" max="9729" width="4.1796875" style="17" customWidth="1"/>
    <col min="9730" max="9730" width="4.08984375" style="17" customWidth="1"/>
    <col min="9731" max="9731" width="25.08984375" style="17" customWidth="1"/>
    <col min="9732" max="9732" width="32.08984375" style="17" customWidth="1"/>
    <col min="9733" max="9735" width="6.08984375" style="17" customWidth="1"/>
    <col min="9736" max="9736" width="14.81640625" style="17" customWidth="1"/>
    <col min="9737" max="9738" width="9.08984375" style="17" customWidth="1"/>
    <col min="9739" max="9983" width="9" style="17"/>
    <col min="9984" max="9984" width="3.6328125" style="17" customWidth="1"/>
    <col min="9985" max="9985" width="4.1796875" style="17" customWidth="1"/>
    <col min="9986" max="9986" width="4.08984375" style="17" customWidth="1"/>
    <col min="9987" max="9987" width="25.08984375" style="17" customWidth="1"/>
    <col min="9988" max="9988" width="32.08984375" style="17" customWidth="1"/>
    <col min="9989" max="9991" width="6.08984375" style="17" customWidth="1"/>
    <col min="9992" max="9992" width="14.81640625" style="17" customWidth="1"/>
    <col min="9993" max="9994" width="9.08984375" style="17" customWidth="1"/>
    <col min="9995" max="10239" width="9" style="17"/>
    <col min="10240" max="10240" width="3.6328125" style="17" customWidth="1"/>
    <col min="10241" max="10241" width="4.1796875" style="17" customWidth="1"/>
    <col min="10242" max="10242" width="4.08984375" style="17" customWidth="1"/>
    <col min="10243" max="10243" width="25.08984375" style="17" customWidth="1"/>
    <col min="10244" max="10244" width="32.08984375" style="17" customWidth="1"/>
    <col min="10245" max="10247" width="6.08984375" style="17" customWidth="1"/>
    <col min="10248" max="10248" width="14.81640625" style="17" customWidth="1"/>
    <col min="10249" max="10250" width="9.08984375" style="17" customWidth="1"/>
    <col min="10251" max="10495" width="9" style="17"/>
    <col min="10496" max="10496" width="3.6328125" style="17" customWidth="1"/>
    <col min="10497" max="10497" width="4.1796875" style="17" customWidth="1"/>
    <col min="10498" max="10498" width="4.08984375" style="17" customWidth="1"/>
    <col min="10499" max="10499" width="25.08984375" style="17" customWidth="1"/>
    <col min="10500" max="10500" width="32.08984375" style="17" customWidth="1"/>
    <col min="10501" max="10503" width="6.08984375" style="17" customWidth="1"/>
    <col min="10504" max="10504" width="14.81640625" style="17" customWidth="1"/>
    <col min="10505" max="10506" width="9.08984375" style="17" customWidth="1"/>
    <col min="10507" max="10751" width="9" style="17"/>
    <col min="10752" max="10752" width="3.6328125" style="17" customWidth="1"/>
    <col min="10753" max="10753" width="4.1796875" style="17" customWidth="1"/>
    <col min="10754" max="10754" width="4.08984375" style="17" customWidth="1"/>
    <col min="10755" max="10755" width="25.08984375" style="17" customWidth="1"/>
    <col min="10756" max="10756" width="32.08984375" style="17" customWidth="1"/>
    <col min="10757" max="10759" width="6.08984375" style="17" customWidth="1"/>
    <col min="10760" max="10760" width="14.81640625" style="17" customWidth="1"/>
    <col min="10761" max="10762" width="9.08984375" style="17" customWidth="1"/>
    <col min="10763" max="11007" width="9" style="17"/>
    <col min="11008" max="11008" width="3.6328125" style="17" customWidth="1"/>
    <col min="11009" max="11009" width="4.1796875" style="17" customWidth="1"/>
    <col min="11010" max="11010" width="4.08984375" style="17" customWidth="1"/>
    <col min="11011" max="11011" width="25.08984375" style="17" customWidth="1"/>
    <col min="11012" max="11012" width="32.08984375" style="17" customWidth="1"/>
    <col min="11013" max="11015" width="6.08984375" style="17" customWidth="1"/>
    <col min="11016" max="11016" width="14.81640625" style="17" customWidth="1"/>
    <col min="11017" max="11018" width="9.08984375" style="17" customWidth="1"/>
    <col min="11019" max="11263" width="9" style="17"/>
    <col min="11264" max="11264" width="3.6328125" style="17" customWidth="1"/>
    <col min="11265" max="11265" width="4.1796875" style="17" customWidth="1"/>
    <col min="11266" max="11266" width="4.08984375" style="17" customWidth="1"/>
    <col min="11267" max="11267" width="25.08984375" style="17" customWidth="1"/>
    <col min="11268" max="11268" width="32.08984375" style="17" customWidth="1"/>
    <col min="11269" max="11271" width="6.08984375" style="17" customWidth="1"/>
    <col min="11272" max="11272" width="14.81640625" style="17" customWidth="1"/>
    <col min="11273" max="11274" width="9.08984375" style="17" customWidth="1"/>
    <col min="11275" max="11519" width="9" style="17"/>
    <col min="11520" max="11520" width="3.6328125" style="17" customWidth="1"/>
    <col min="11521" max="11521" width="4.1796875" style="17" customWidth="1"/>
    <col min="11522" max="11522" width="4.08984375" style="17" customWidth="1"/>
    <col min="11523" max="11523" width="25.08984375" style="17" customWidth="1"/>
    <col min="11524" max="11524" width="32.08984375" style="17" customWidth="1"/>
    <col min="11525" max="11527" width="6.08984375" style="17" customWidth="1"/>
    <col min="11528" max="11528" width="14.81640625" style="17" customWidth="1"/>
    <col min="11529" max="11530" width="9.08984375" style="17" customWidth="1"/>
    <col min="11531" max="11775" width="9" style="17"/>
    <col min="11776" max="11776" width="3.6328125" style="17" customWidth="1"/>
    <col min="11777" max="11777" width="4.1796875" style="17" customWidth="1"/>
    <col min="11778" max="11778" width="4.08984375" style="17" customWidth="1"/>
    <col min="11779" max="11779" width="25.08984375" style="17" customWidth="1"/>
    <col min="11780" max="11780" width="32.08984375" style="17" customWidth="1"/>
    <col min="11781" max="11783" width="6.08984375" style="17" customWidth="1"/>
    <col min="11784" max="11784" width="14.81640625" style="17" customWidth="1"/>
    <col min="11785" max="11786" width="9.08984375" style="17" customWidth="1"/>
    <col min="11787" max="12031" width="9" style="17"/>
    <col min="12032" max="12032" width="3.6328125" style="17" customWidth="1"/>
    <col min="12033" max="12033" width="4.1796875" style="17" customWidth="1"/>
    <col min="12034" max="12034" width="4.08984375" style="17" customWidth="1"/>
    <col min="12035" max="12035" width="25.08984375" style="17" customWidth="1"/>
    <col min="12036" max="12036" width="32.08984375" style="17" customWidth="1"/>
    <col min="12037" max="12039" width="6.08984375" style="17" customWidth="1"/>
    <col min="12040" max="12040" width="14.81640625" style="17" customWidth="1"/>
    <col min="12041" max="12042" width="9.08984375" style="17" customWidth="1"/>
    <col min="12043" max="12287" width="9" style="17"/>
    <col min="12288" max="12288" width="3.6328125" style="17" customWidth="1"/>
    <col min="12289" max="12289" width="4.1796875" style="17" customWidth="1"/>
    <col min="12290" max="12290" width="4.08984375" style="17" customWidth="1"/>
    <col min="12291" max="12291" width="25.08984375" style="17" customWidth="1"/>
    <col min="12292" max="12292" width="32.08984375" style="17" customWidth="1"/>
    <col min="12293" max="12295" width="6.08984375" style="17" customWidth="1"/>
    <col min="12296" max="12296" width="14.81640625" style="17" customWidth="1"/>
    <col min="12297" max="12298" width="9.08984375" style="17" customWidth="1"/>
    <col min="12299" max="12543" width="9" style="17"/>
    <col min="12544" max="12544" width="3.6328125" style="17" customWidth="1"/>
    <col min="12545" max="12545" width="4.1796875" style="17" customWidth="1"/>
    <col min="12546" max="12546" width="4.08984375" style="17" customWidth="1"/>
    <col min="12547" max="12547" width="25.08984375" style="17" customWidth="1"/>
    <col min="12548" max="12548" width="32.08984375" style="17" customWidth="1"/>
    <col min="12549" max="12551" width="6.08984375" style="17" customWidth="1"/>
    <col min="12552" max="12552" width="14.81640625" style="17" customWidth="1"/>
    <col min="12553" max="12554" width="9.08984375" style="17" customWidth="1"/>
    <col min="12555" max="12799" width="9" style="17"/>
    <col min="12800" max="12800" width="3.6328125" style="17" customWidth="1"/>
    <col min="12801" max="12801" width="4.1796875" style="17" customWidth="1"/>
    <col min="12802" max="12802" width="4.08984375" style="17" customWidth="1"/>
    <col min="12803" max="12803" width="25.08984375" style="17" customWidth="1"/>
    <col min="12804" max="12804" width="32.08984375" style="17" customWidth="1"/>
    <col min="12805" max="12807" width="6.08984375" style="17" customWidth="1"/>
    <col min="12808" max="12808" width="14.81640625" style="17" customWidth="1"/>
    <col min="12809" max="12810" width="9.08984375" style="17" customWidth="1"/>
    <col min="12811" max="13055" width="9" style="17"/>
    <col min="13056" max="13056" width="3.6328125" style="17" customWidth="1"/>
    <col min="13057" max="13057" width="4.1796875" style="17" customWidth="1"/>
    <col min="13058" max="13058" width="4.08984375" style="17" customWidth="1"/>
    <col min="13059" max="13059" width="25.08984375" style="17" customWidth="1"/>
    <col min="13060" max="13060" width="32.08984375" style="17" customWidth="1"/>
    <col min="13061" max="13063" width="6.08984375" style="17" customWidth="1"/>
    <col min="13064" max="13064" width="14.81640625" style="17" customWidth="1"/>
    <col min="13065" max="13066" width="9.08984375" style="17" customWidth="1"/>
    <col min="13067" max="13311" width="9" style="17"/>
    <col min="13312" max="13312" width="3.6328125" style="17" customWidth="1"/>
    <col min="13313" max="13313" width="4.1796875" style="17" customWidth="1"/>
    <col min="13314" max="13314" width="4.08984375" style="17" customWidth="1"/>
    <col min="13315" max="13315" width="25.08984375" style="17" customWidth="1"/>
    <col min="13316" max="13316" width="32.08984375" style="17" customWidth="1"/>
    <col min="13317" max="13319" width="6.08984375" style="17" customWidth="1"/>
    <col min="13320" max="13320" width="14.81640625" style="17" customWidth="1"/>
    <col min="13321" max="13322" width="9.08984375" style="17" customWidth="1"/>
    <col min="13323" max="13567" width="9" style="17"/>
    <col min="13568" max="13568" width="3.6328125" style="17" customWidth="1"/>
    <col min="13569" max="13569" width="4.1796875" style="17" customWidth="1"/>
    <col min="13570" max="13570" width="4.08984375" style="17" customWidth="1"/>
    <col min="13571" max="13571" width="25.08984375" style="17" customWidth="1"/>
    <col min="13572" max="13572" width="32.08984375" style="17" customWidth="1"/>
    <col min="13573" max="13575" width="6.08984375" style="17" customWidth="1"/>
    <col min="13576" max="13576" width="14.81640625" style="17" customWidth="1"/>
    <col min="13577" max="13578" width="9.08984375" style="17" customWidth="1"/>
    <col min="13579" max="13823" width="9" style="17"/>
    <col min="13824" max="13824" width="3.6328125" style="17" customWidth="1"/>
    <col min="13825" max="13825" width="4.1796875" style="17" customWidth="1"/>
    <col min="13826" max="13826" width="4.08984375" style="17" customWidth="1"/>
    <col min="13827" max="13827" width="25.08984375" style="17" customWidth="1"/>
    <col min="13828" max="13828" width="32.08984375" style="17" customWidth="1"/>
    <col min="13829" max="13831" width="6.08984375" style="17" customWidth="1"/>
    <col min="13832" max="13832" width="14.81640625" style="17" customWidth="1"/>
    <col min="13833" max="13834" width="9.08984375" style="17" customWidth="1"/>
    <col min="13835" max="14079" width="9" style="17"/>
    <col min="14080" max="14080" width="3.6328125" style="17" customWidth="1"/>
    <col min="14081" max="14081" width="4.1796875" style="17" customWidth="1"/>
    <col min="14082" max="14082" width="4.08984375" style="17" customWidth="1"/>
    <col min="14083" max="14083" width="25.08984375" style="17" customWidth="1"/>
    <col min="14084" max="14084" width="32.08984375" style="17" customWidth="1"/>
    <col min="14085" max="14087" width="6.08984375" style="17" customWidth="1"/>
    <col min="14088" max="14088" width="14.81640625" style="17" customWidth="1"/>
    <col min="14089" max="14090" width="9.08984375" style="17" customWidth="1"/>
    <col min="14091" max="14335" width="9" style="17"/>
    <col min="14336" max="14336" width="3.6328125" style="17" customWidth="1"/>
    <col min="14337" max="14337" width="4.1796875" style="17" customWidth="1"/>
    <col min="14338" max="14338" width="4.08984375" style="17" customWidth="1"/>
    <col min="14339" max="14339" width="25.08984375" style="17" customWidth="1"/>
    <col min="14340" max="14340" width="32.08984375" style="17" customWidth="1"/>
    <col min="14341" max="14343" width="6.08984375" style="17" customWidth="1"/>
    <col min="14344" max="14344" width="14.81640625" style="17" customWidth="1"/>
    <col min="14345" max="14346" width="9.08984375" style="17" customWidth="1"/>
    <col min="14347" max="14591" width="9" style="17"/>
    <col min="14592" max="14592" width="3.6328125" style="17" customWidth="1"/>
    <col min="14593" max="14593" width="4.1796875" style="17" customWidth="1"/>
    <col min="14594" max="14594" width="4.08984375" style="17" customWidth="1"/>
    <col min="14595" max="14595" width="25.08984375" style="17" customWidth="1"/>
    <col min="14596" max="14596" width="32.08984375" style="17" customWidth="1"/>
    <col min="14597" max="14599" width="6.08984375" style="17" customWidth="1"/>
    <col min="14600" max="14600" width="14.81640625" style="17" customWidth="1"/>
    <col min="14601" max="14602" width="9.08984375" style="17" customWidth="1"/>
    <col min="14603" max="14847" width="9" style="17"/>
    <col min="14848" max="14848" width="3.6328125" style="17" customWidth="1"/>
    <col min="14849" max="14849" width="4.1796875" style="17" customWidth="1"/>
    <col min="14850" max="14850" width="4.08984375" style="17" customWidth="1"/>
    <col min="14851" max="14851" width="25.08984375" style="17" customWidth="1"/>
    <col min="14852" max="14852" width="32.08984375" style="17" customWidth="1"/>
    <col min="14853" max="14855" width="6.08984375" style="17" customWidth="1"/>
    <col min="14856" max="14856" width="14.81640625" style="17" customWidth="1"/>
    <col min="14857" max="14858" width="9.08984375" style="17" customWidth="1"/>
    <col min="14859" max="15103" width="9" style="17"/>
    <col min="15104" max="15104" width="3.6328125" style="17" customWidth="1"/>
    <col min="15105" max="15105" width="4.1796875" style="17" customWidth="1"/>
    <col min="15106" max="15106" width="4.08984375" style="17" customWidth="1"/>
    <col min="15107" max="15107" width="25.08984375" style="17" customWidth="1"/>
    <col min="15108" max="15108" width="32.08984375" style="17" customWidth="1"/>
    <col min="15109" max="15111" width="6.08984375" style="17" customWidth="1"/>
    <col min="15112" max="15112" width="14.81640625" style="17" customWidth="1"/>
    <col min="15113" max="15114" width="9.08984375" style="17" customWidth="1"/>
    <col min="15115" max="15359" width="9" style="17"/>
    <col min="15360" max="15360" width="3.6328125" style="17" customWidth="1"/>
    <col min="15361" max="15361" width="4.1796875" style="17" customWidth="1"/>
    <col min="15362" max="15362" width="4.08984375" style="17" customWidth="1"/>
    <col min="15363" max="15363" width="25.08984375" style="17" customWidth="1"/>
    <col min="15364" max="15364" width="32.08984375" style="17" customWidth="1"/>
    <col min="15365" max="15367" width="6.08984375" style="17" customWidth="1"/>
    <col min="15368" max="15368" width="14.81640625" style="17" customWidth="1"/>
    <col min="15369" max="15370" width="9.08984375" style="17" customWidth="1"/>
    <col min="15371" max="15615" width="9" style="17"/>
    <col min="15616" max="15616" width="3.6328125" style="17" customWidth="1"/>
    <col min="15617" max="15617" width="4.1796875" style="17" customWidth="1"/>
    <col min="15618" max="15618" width="4.08984375" style="17" customWidth="1"/>
    <col min="15619" max="15619" width="25.08984375" style="17" customWidth="1"/>
    <col min="15620" max="15620" width="32.08984375" style="17" customWidth="1"/>
    <col min="15621" max="15623" width="6.08984375" style="17" customWidth="1"/>
    <col min="15624" max="15624" width="14.81640625" style="17" customWidth="1"/>
    <col min="15625" max="15626" width="9.08984375" style="17" customWidth="1"/>
    <col min="15627" max="15871" width="9" style="17"/>
    <col min="15872" max="15872" width="3.6328125" style="17" customWidth="1"/>
    <col min="15873" max="15873" width="4.1796875" style="17" customWidth="1"/>
    <col min="15874" max="15874" width="4.08984375" style="17" customWidth="1"/>
    <col min="15875" max="15875" width="25.08984375" style="17" customWidth="1"/>
    <col min="15876" max="15876" width="32.08984375" style="17" customWidth="1"/>
    <col min="15877" max="15879" width="6.08984375" style="17" customWidth="1"/>
    <col min="15880" max="15880" width="14.81640625" style="17" customWidth="1"/>
    <col min="15881" max="15882" width="9.08984375" style="17" customWidth="1"/>
    <col min="15883" max="16127" width="9" style="17"/>
    <col min="16128" max="16128" width="3.6328125" style="17" customWidth="1"/>
    <col min="16129" max="16129" width="4.1796875" style="17" customWidth="1"/>
    <col min="16130" max="16130" width="4.08984375" style="17" customWidth="1"/>
    <col min="16131" max="16131" width="25.08984375" style="17" customWidth="1"/>
    <col min="16132" max="16132" width="32.08984375" style="17" customWidth="1"/>
    <col min="16133" max="16135" width="6.08984375" style="17" customWidth="1"/>
    <col min="16136" max="16136" width="14.81640625" style="17" customWidth="1"/>
    <col min="16137" max="16138" width="9.08984375" style="17" customWidth="1"/>
    <col min="16139" max="16384" width="9" style="17"/>
  </cols>
  <sheetData>
    <row r="1" spans="1:11" ht="21">
      <c r="A1" s="51" t="s">
        <v>47</v>
      </c>
      <c r="K1" s="3"/>
    </row>
    <row r="2" spans="1:11" ht="16.5">
      <c r="A2" s="397" t="s">
        <v>142</v>
      </c>
      <c r="B2" s="397"/>
      <c r="C2" s="397"/>
      <c r="D2" s="397"/>
      <c r="E2" s="397"/>
      <c r="F2" s="397"/>
      <c r="G2" s="397"/>
      <c r="H2" s="397"/>
      <c r="I2" s="397"/>
      <c r="J2" s="397"/>
    </row>
    <row r="3" spans="1:11" ht="43.5" customHeight="1">
      <c r="A3" s="420" t="s">
        <v>143</v>
      </c>
      <c r="B3" s="421"/>
      <c r="C3" s="422"/>
      <c r="D3" s="422"/>
      <c r="E3" s="422"/>
      <c r="F3" s="160" t="s">
        <v>144</v>
      </c>
      <c r="G3" s="150"/>
      <c r="H3" s="23" t="s">
        <v>25</v>
      </c>
      <c r="I3" s="153"/>
      <c r="J3" s="151"/>
    </row>
    <row r="4" spans="1:11" ht="40.5" customHeight="1">
      <c r="A4" s="18"/>
      <c r="B4" s="398" t="s">
        <v>127</v>
      </c>
      <c r="C4" s="399"/>
      <c r="D4" s="398" t="s">
        <v>128</v>
      </c>
      <c r="E4" s="399"/>
      <c r="F4" s="182" t="s">
        <v>177</v>
      </c>
      <c r="G4" s="53" t="s">
        <v>129</v>
      </c>
      <c r="H4" s="53" t="s">
        <v>145</v>
      </c>
      <c r="I4" s="53" t="s">
        <v>146</v>
      </c>
      <c r="J4" s="53" t="s">
        <v>147</v>
      </c>
    </row>
    <row r="5" spans="1:11" ht="18.75" customHeight="1">
      <c r="A5" s="54">
        <v>1</v>
      </c>
      <c r="B5" s="142" t="s">
        <v>18</v>
      </c>
      <c r="C5" s="19" t="s">
        <v>19</v>
      </c>
      <c r="D5" s="394"/>
      <c r="E5" s="395"/>
      <c r="F5" s="96"/>
      <c r="G5" s="20"/>
      <c r="H5" s="21"/>
      <c r="I5" s="20"/>
      <c r="J5" s="20"/>
    </row>
    <row r="6" spans="1:11" ht="18.75" customHeight="1">
      <c r="A6" s="54">
        <v>2</v>
      </c>
      <c r="B6" s="142" t="s">
        <v>104</v>
      </c>
      <c r="C6" s="19"/>
      <c r="D6" s="394"/>
      <c r="E6" s="395"/>
      <c r="F6" s="96"/>
      <c r="G6" s="20"/>
      <c r="H6" s="21"/>
      <c r="I6" s="20"/>
      <c r="J6" s="20"/>
    </row>
    <row r="7" spans="1:11" ht="18.75" customHeight="1">
      <c r="A7" s="54">
        <v>3</v>
      </c>
      <c r="B7" s="142"/>
      <c r="C7" s="19"/>
      <c r="D7" s="394"/>
      <c r="E7" s="395"/>
      <c r="F7" s="96"/>
      <c r="G7" s="20"/>
      <c r="H7" s="21"/>
      <c r="I7" s="20"/>
      <c r="J7" s="20"/>
    </row>
    <row r="8" spans="1:11" ht="18.75" customHeight="1">
      <c r="A8" s="54">
        <v>4</v>
      </c>
      <c r="B8" s="142"/>
      <c r="C8" s="19"/>
      <c r="D8" s="394"/>
      <c r="E8" s="395"/>
      <c r="F8" s="96"/>
      <c r="G8" s="20"/>
      <c r="H8" s="21"/>
      <c r="I8" s="20"/>
      <c r="J8" s="20"/>
    </row>
    <row r="9" spans="1:11" ht="18.75" customHeight="1">
      <c r="A9" s="54">
        <v>5</v>
      </c>
      <c r="B9" s="142"/>
      <c r="C9" s="19"/>
      <c r="D9" s="394"/>
      <c r="E9" s="395"/>
      <c r="F9" s="96"/>
      <c r="G9" s="20"/>
      <c r="H9" s="21"/>
      <c r="I9" s="20"/>
      <c r="J9" s="20"/>
    </row>
    <row r="10" spans="1:11" ht="18.75" customHeight="1">
      <c r="A10" s="54">
        <v>6</v>
      </c>
      <c r="B10" s="142"/>
      <c r="C10" s="19"/>
      <c r="D10" s="394"/>
      <c r="E10" s="395"/>
      <c r="F10" s="96"/>
      <c r="G10" s="20"/>
      <c r="H10" s="21"/>
      <c r="I10" s="20"/>
      <c r="J10" s="20"/>
    </row>
    <row r="11" spans="1:11" ht="18.75" customHeight="1">
      <c r="A11" s="54">
        <v>7</v>
      </c>
      <c r="B11" s="142"/>
      <c r="C11" s="19"/>
      <c r="D11" s="394"/>
      <c r="E11" s="395"/>
      <c r="F11" s="96"/>
      <c r="G11" s="20"/>
      <c r="H11" s="21"/>
      <c r="I11" s="20"/>
      <c r="J11" s="20"/>
    </row>
    <row r="12" spans="1:11" ht="18.75" customHeight="1">
      <c r="A12" s="54">
        <v>8</v>
      </c>
      <c r="B12" s="142"/>
      <c r="C12" s="19"/>
      <c r="D12" s="394"/>
      <c r="E12" s="395"/>
      <c r="F12" s="96"/>
      <c r="G12" s="20"/>
      <c r="H12" s="21"/>
      <c r="I12" s="20"/>
      <c r="J12" s="20"/>
    </row>
    <row r="13" spans="1:11" ht="18.75" customHeight="1">
      <c r="A13" s="54">
        <v>9</v>
      </c>
      <c r="B13" s="142"/>
      <c r="C13" s="19"/>
      <c r="D13" s="394"/>
      <c r="E13" s="395"/>
      <c r="F13" s="96"/>
      <c r="G13" s="20"/>
      <c r="H13" s="21"/>
      <c r="I13" s="20"/>
      <c r="J13" s="20"/>
    </row>
    <row r="14" spans="1:11" ht="18.75" customHeight="1">
      <c r="A14" s="54">
        <v>10</v>
      </c>
      <c r="B14" s="142"/>
      <c r="C14" s="19"/>
      <c r="D14" s="394"/>
      <c r="E14" s="395"/>
      <c r="F14" s="96"/>
      <c r="G14" s="20"/>
      <c r="H14" s="21"/>
      <c r="I14" s="20"/>
      <c r="J14" s="20"/>
    </row>
    <row r="15" spans="1:11" ht="18.75" customHeight="1">
      <c r="A15" s="54">
        <v>11</v>
      </c>
      <c r="B15" s="142"/>
      <c r="C15" s="19"/>
      <c r="D15" s="394"/>
      <c r="E15" s="395"/>
      <c r="F15" s="96"/>
      <c r="G15" s="20"/>
      <c r="H15" s="21"/>
      <c r="I15" s="20"/>
      <c r="J15" s="20"/>
    </row>
    <row r="16" spans="1:11" ht="18.75" customHeight="1">
      <c r="A16" s="54">
        <v>12</v>
      </c>
      <c r="B16" s="142"/>
      <c r="C16" s="19"/>
      <c r="D16" s="394"/>
      <c r="E16" s="395"/>
      <c r="F16" s="96"/>
      <c r="G16" s="20"/>
      <c r="H16" s="21"/>
      <c r="I16" s="20"/>
      <c r="J16" s="20"/>
    </row>
    <row r="17" spans="1:11" ht="18.75" customHeight="1">
      <c r="A17" s="54">
        <v>13</v>
      </c>
      <c r="B17" s="142"/>
      <c r="C17" s="19"/>
      <c r="D17" s="394"/>
      <c r="E17" s="395"/>
      <c r="F17" s="96"/>
      <c r="G17" s="20"/>
      <c r="H17" s="21"/>
      <c r="I17" s="20"/>
      <c r="J17" s="20"/>
    </row>
    <row r="18" spans="1:11" ht="18.75" customHeight="1">
      <c r="A18" s="54">
        <v>14</v>
      </c>
      <c r="B18" s="142"/>
      <c r="C18" s="19"/>
      <c r="D18" s="394"/>
      <c r="E18" s="395"/>
      <c r="F18" s="96"/>
      <c r="G18" s="20"/>
      <c r="H18" s="21"/>
      <c r="I18" s="20"/>
      <c r="J18" s="20"/>
    </row>
    <row r="19" spans="1:11" ht="18.75" customHeight="1">
      <c r="A19" s="54">
        <v>15</v>
      </c>
      <c r="B19" s="142"/>
      <c r="C19" s="19"/>
      <c r="D19" s="394"/>
      <c r="E19" s="395"/>
      <c r="F19" s="96"/>
      <c r="G19" s="20"/>
      <c r="H19" s="21"/>
      <c r="I19" s="20"/>
      <c r="J19" s="20"/>
    </row>
    <row r="20" spans="1:11" ht="18.75" customHeight="1">
      <c r="A20" s="54">
        <v>16</v>
      </c>
      <c r="B20" s="142"/>
      <c r="C20" s="19"/>
      <c r="D20" s="394"/>
      <c r="E20" s="395"/>
      <c r="F20" s="96"/>
      <c r="G20" s="20"/>
      <c r="H20" s="21"/>
      <c r="I20" s="20"/>
      <c r="J20" s="20"/>
    </row>
    <row r="21" spans="1:11" ht="18.75" customHeight="1">
      <c r="A21" s="54">
        <v>17</v>
      </c>
      <c r="B21" s="142"/>
      <c r="C21" s="19"/>
      <c r="D21" s="394"/>
      <c r="E21" s="395"/>
      <c r="F21" s="96"/>
      <c r="G21" s="20"/>
      <c r="H21" s="21"/>
      <c r="I21" s="20"/>
      <c r="J21" s="20"/>
    </row>
    <row r="22" spans="1:11" ht="18.75" customHeight="1">
      <c r="A22" s="54">
        <v>18</v>
      </c>
      <c r="B22" s="142"/>
      <c r="C22" s="19"/>
      <c r="D22" s="394"/>
      <c r="E22" s="395"/>
      <c r="F22" s="96"/>
      <c r="G22" s="20"/>
      <c r="H22" s="21"/>
      <c r="I22" s="20"/>
      <c r="J22" s="20"/>
    </row>
    <row r="23" spans="1:11" ht="18.75" customHeight="1">
      <c r="A23" s="54">
        <v>19</v>
      </c>
      <c r="B23" s="142"/>
      <c r="C23" s="19"/>
      <c r="D23" s="394"/>
      <c r="E23" s="395"/>
      <c r="F23" s="96"/>
      <c r="G23" s="20"/>
      <c r="H23" s="21"/>
      <c r="I23" s="20"/>
      <c r="J23" s="20"/>
    </row>
    <row r="24" spans="1:11" ht="18.75" customHeight="1">
      <c r="A24" s="54">
        <v>20</v>
      </c>
      <c r="B24" s="142"/>
      <c r="C24" s="19"/>
      <c r="D24" s="394"/>
      <c r="E24" s="395"/>
      <c r="F24" s="96"/>
      <c r="G24" s="20"/>
      <c r="H24" s="21"/>
      <c r="I24" s="20"/>
      <c r="J24" s="20"/>
    </row>
    <row r="25" spans="1:11" ht="18.75" customHeight="1">
      <c r="A25" s="54">
        <v>21</v>
      </c>
      <c r="B25" s="142"/>
      <c r="C25" s="19"/>
      <c r="D25" s="394"/>
      <c r="E25" s="395"/>
      <c r="F25" s="96"/>
      <c r="G25" s="20"/>
      <c r="H25" s="21"/>
      <c r="I25" s="20"/>
      <c r="J25" s="20"/>
    </row>
    <row r="26" spans="1:11" ht="18.75" customHeight="1">
      <c r="A26" s="54">
        <v>22</v>
      </c>
      <c r="B26" s="142"/>
      <c r="C26" s="19"/>
      <c r="D26" s="394"/>
      <c r="E26" s="395"/>
      <c r="F26" s="96"/>
      <c r="G26" s="20"/>
      <c r="H26" s="21"/>
      <c r="I26" s="20"/>
      <c r="J26" s="20"/>
      <c r="K26" s="22"/>
    </row>
    <row r="27" spans="1:11" ht="18.75" customHeight="1">
      <c r="A27" s="54">
        <v>23</v>
      </c>
      <c r="B27" s="142"/>
      <c r="C27" s="19"/>
      <c r="D27" s="394"/>
      <c r="E27" s="395"/>
      <c r="F27" s="96"/>
      <c r="G27" s="20"/>
      <c r="H27" s="21"/>
      <c r="I27" s="20"/>
      <c r="J27" s="20"/>
    </row>
    <row r="28" spans="1:11" ht="18.75" customHeight="1">
      <c r="A28" s="54">
        <v>24</v>
      </c>
      <c r="B28" s="142"/>
      <c r="C28" s="19"/>
      <c r="D28" s="394"/>
      <c r="E28" s="395"/>
      <c r="F28" s="96"/>
      <c r="G28" s="20"/>
      <c r="H28" s="21"/>
      <c r="I28" s="20"/>
      <c r="J28" s="20"/>
    </row>
    <row r="29" spans="1:11" ht="18.75" customHeight="1">
      <c r="A29" s="54">
        <v>25</v>
      </c>
      <c r="B29" s="142"/>
      <c r="C29" s="19"/>
      <c r="D29" s="394"/>
      <c r="E29" s="395"/>
      <c r="F29" s="96"/>
      <c r="G29" s="20"/>
      <c r="H29" s="20"/>
      <c r="I29" s="20"/>
      <c r="J29" s="20"/>
    </row>
    <row r="30" spans="1:11" ht="18.75" customHeight="1">
      <c r="A30" s="54">
        <v>26</v>
      </c>
      <c r="B30" s="142"/>
      <c r="C30" s="19"/>
      <c r="D30" s="394"/>
      <c r="E30" s="395"/>
      <c r="F30" s="96"/>
      <c r="G30" s="20"/>
      <c r="H30" s="20"/>
      <c r="I30" s="20"/>
      <c r="J30" s="20"/>
    </row>
    <row r="31" spans="1:11" ht="18.75" customHeight="1">
      <c r="A31" s="54">
        <v>27</v>
      </c>
      <c r="B31" s="142"/>
      <c r="C31" s="19"/>
      <c r="D31" s="394"/>
      <c r="E31" s="395"/>
      <c r="F31" s="96"/>
      <c r="G31" s="20"/>
      <c r="H31" s="20"/>
      <c r="I31" s="20"/>
      <c r="J31" s="20"/>
    </row>
    <row r="32" spans="1:11" ht="18.75" customHeight="1">
      <c r="A32" s="54">
        <v>28</v>
      </c>
      <c r="B32" s="142"/>
      <c r="C32" s="19"/>
      <c r="D32" s="394"/>
      <c r="E32" s="395"/>
      <c r="F32" s="96"/>
      <c r="G32" s="20"/>
      <c r="H32" s="21"/>
      <c r="I32" s="20"/>
      <c r="J32" s="20"/>
    </row>
    <row r="33" spans="1:10" ht="18.75" customHeight="1">
      <c r="A33" s="54">
        <v>29</v>
      </c>
      <c r="B33" s="142"/>
      <c r="C33" s="19"/>
      <c r="D33" s="394"/>
      <c r="E33" s="395"/>
      <c r="F33" s="96"/>
      <c r="G33" s="20"/>
      <c r="H33" s="21"/>
      <c r="I33" s="20"/>
      <c r="J33" s="20"/>
    </row>
    <row r="34" spans="1:10" ht="18.75" customHeight="1">
      <c r="A34" s="54">
        <v>30</v>
      </c>
      <c r="B34" s="142"/>
      <c r="C34" s="19"/>
      <c r="D34" s="394"/>
      <c r="E34" s="395"/>
      <c r="F34" s="96"/>
      <c r="G34" s="20"/>
      <c r="H34" s="21"/>
      <c r="I34" s="20"/>
      <c r="J34" s="20"/>
    </row>
    <row r="35" spans="1:10">
      <c r="A35" s="23"/>
    </row>
    <row r="36" spans="1:10">
      <c r="B36" s="400">
        <f>COUNTA(C5:C34)</f>
        <v>1</v>
      </c>
      <c r="C36" s="400"/>
      <c r="D36" s="143">
        <f>COUNTIF(B5:B34,"Mr.")</f>
        <v>1</v>
      </c>
      <c r="E36" s="144">
        <f>COUNTIF(B5:B34,"Ms.")</f>
        <v>1</v>
      </c>
      <c r="F36" s="29"/>
    </row>
    <row r="37" spans="1:10">
      <c r="A37" s="25"/>
      <c r="B37" s="25"/>
      <c r="C37" s="25"/>
      <c r="D37" s="25"/>
      <c r="E37" s="29"/>
      <c r="F37" s="29"/>
    </row>
    <row r="44" spans="1:10">
      <c r="B44" s="23"/>
    </row>
    <row r="45" spans="1:10">
      <c r="B45" s="23"/>
    </row>
    <row r="46" spans="1:10">
      <c r="B46" s="23"/>
    </row>
    <row r="47" spans="1:10">
      <c r="B47" s="23"/>
    </row>
    <row r="48" spans="1:10">
      <c r="B48" s="23"/>
    </row>
    <row r="49" spans="2:2">
      <c r="B49" s="23"/>
    </row>
  </sheetData>
  <mergeCells count="36">
    <mergeCell ref="B36:C36"/>
    <mergeCell ref="D31:E31"/>
    <mergeCell ref="D32:E32"/>
    <mergeCell ref="D33:E33"/>
    <mergeCell ref="D34:E34"/>
    <mergeCell ref="D30:E30"/>
    <mergeCell ref="D19:E19"/>
    <mergeCell ref="D20:E20"/>
    <mergeCell ref="D21:E21"/>
    <mergeCell ref="D22:E22"/>
    <mergeCell ref="D23:E23"/>
    <mergeCell ref="D24:E24"/>
    <mergeCell ref="D25:E25"/>
    <mergeCell ref="D26:E26"/>
    <mergeCell ref="D27:E27"/>
    <mergeCell ref="D28:E28"/>
    <mergeCell ref="D29:E29"/>
    <mergeCell ref="D18:E18"/>
    <mergeCell ref="D7:E7"/>
    <mergeCell ref="D8:E8"/>
    <mergeCell ref="D9:E9"/>
    <mergeCell ref="D10:E10"/>
    <mergeCell ref="D11:E11"/>
    <mergeCell ref="D12:E12"/>
    <mergeCell ref="D13:E13"/>
    <mergeCell ref="D14:E14"/>
    <mergeCell ref="D15:E15"/>
    <mergeCell ref="D16:E16"/>
    <mergeCell ref="D17:E17"/>
    <mergeCell ref="D6:E6"/>
    <mergeCell ref="A3:B3"/>
    <mergeCell ref="A2:J2"/>
    <mergeCell ref="C3:E3"/>
    <mergeCell ref="B4:C4"/>
    <mergeCell ref="D4:E4"/>
    <mergeCell ref="D5:E5"/>
  </mergeCells>
  <phoneticPr fontId="20"/>
  <dataValidations count="1">
    <dataValidation type="list" allowBlank="1" showInputMessage="1" showErrorMessage="1" sqref="B5:B34" xr:uid="{00000000-0002-0000-0600-000000000000}">
      <formula1>"Mr.,Ms."</formula1>
    </dataValidation>
  </dataValidations>
  <printOptions horizontalCentered="1"/>
  <pageMargins left="0.55118110236220474" right="0.55118110236220474" top="0.59055118110236227" bottom="0.59055118110236227" header="0.39370078740157483" footer="0.51181102362204722"/>
  <pageSetup paperSize="9" scale="72"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ｲﾝﾀｰﾝｼｯﾌﾟ受入企業/Host Company" prompt="該当するものを選択して下さい。_x000a_Please select applicable one." xr:uid="{00000000-0002-0000-0600-000001000000}">
          <x14:formula1>
            <xm:f>'②別紙1.実施結果（報告書）'!$K$51:$K$56</xm:f>
          </x14:formula1>
          <xm:sqref>C3:E3</xm:sqref>
        </x14:dataValidation>
        <x14:dataValidation type="list" allowBlank="1" showInputMessage="1" showErrorMessage="1" promptTitle="開始日/start date" prompt="該当するものを選んで下さい。_x000a_Please select applicable one." xr:uid="{00000000-0002-0000-0600-000002000000}">
          <x14:formula1>
            <xm:f>'②別紙1.実施結果（報告書）'!$C$51:$C$56</xm:f>
          </x14:formula1>
          <xm:sqref>G3</xm:sqref>
        </x14:dataValidation>
        <x14:dataValidation type="list" allowBlank="1" showInputMessage="1" showErrorMessage="1" promptTitle="修了日/completion date" prompt="該当するものを選んで下さい。_x000a_Please select applicable one." xr:uid="{00000000-0002-0000-0600-000003000000}">
          <x14:formula1>
            <xm:f>'②別紙1.実施結果（報告書）'!$F$51:$F$56</xm:f>
          </x14:formula1>
          <xm:sqref>I3</xm:sqref>
        </x14:dataValidation>
        <x14:dataValidation type="list" allowBlank="1" showInputMessage="1" showErrorMessage="1" promptTitle="実日数/actual number of days" prompt="該当するものを選択して下さい。_x000a_Please select applicable number." xr:uid="{00000000-0002-0000-0600-000004000000}">
          <x14:formula1>
            <xm:f>'②別紙1.実施結果（報告書）'!$G$51:$G$56</xm:f>
          </x14:formula1>
          <xm:sqref>J3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U98"/>
  <sheetViews>
    <sheetView showGridLines="0" view="pageBreakPreview" zoomScaleNormal="55" zoomScaleSheetLayoutView="100" zoomScalePageLayoutView="75" workbookViewId="0">
      <selection activeCell="F3" sqref="F3:T3"/>
    </sheetView>
  </sheetViews>
  <sheetFormatPr defaultRowHeight="14"/>
  <cols>
    <col min="1" max="1" width="3.453125" style="30" customWidth="1"/>
    <col min="2" max="4" width="3.36328125" style="30" customWidth="1"/>
    <col min="5" max="5" width="14.6328125" style="30" customWidth="1"/>
    <col min="6" max="18" width="4.08984375" style="30" customWidth="1"/>
    <col min="19" max="21" width="22.1796875" style="30" customWidth="1"/>
    <col min="22" max="250" width="9" style="30"/>
    <col min="251" max="251" width="8.984375E-2" style="30" customWidth="1"/>
    <col min="252" max="252" width="4.6328125" style="30" customWidth="1"/>
    <col min="253" max="253" width="3.36328125" style="30" customWidth="1"/>
    <col min="254" max="254" width="4.36328125" style="30" customWidth="1"/>
    <col min="255" max="255" width="3.453125" style="30" customWidth="1"/>
    <col min="256" max="256" width="9.81640625" style="30" customWidth="1"/>
    <col min="257" max="257" width="7.36328125" style="30" customWidth="1"/>
    <col min="258" max="258" width="8.6328125" style="30" customWidth="1"/>
    <col min="259" max="259" width="7.36328125" style="30" customWidth="1"/>
    <col min="260" max="260" width="13.81640625" style="30" customWidth="1"/>
    <col min="261" max="262" width="14.81640625" style="30" customWidth="1"/>
    <col min="263" max="263" width="9.81640625" style="30" customWidth="1"/>
    <col min="264" max="264" width="7.36328125" style="30" customWidth="1"/>
    <col min="265" max="265" width="6.90625" style="30" customWidth="1"/>
    <col min="266" max="266" width="7.36328125" style="30" customWidth="1"/>
    <col min="267" max="267" width="14" style="30" customWidth="1"/>
    <col min="268" max="269" width="14.81640625" style="30" customWidth="1"/>
    <col min="270" max="506" width="9" style="30"/>
    <col min="507" max="507" width="8.984375E-2" style="30" customWidth="1"/>
    <col min="508" max="508" width="4.6328125" style="30" customWidth="1"/>
    <col min="509" max="509" width="3.36328125" style="30" customWidth="1"/>
    <col min="510" max="510" width="4.36328125" style="30" customWidth="1"/>
    <col min="511" max="511" width="3.453125" style="30" customWidth="1"/>
    <col min="512" max="512" width="9.81640625" style="30" customWidth="1"/>
    <col min="513" max="513" width="7.36328125" style="30" customWidth="1"/>
    <col min="514" max="514" width="8.6328125" style="30" customWidth="1"/>
    <col min="515" max="515" width="7.36328125" style="30" customWidth="1"/>
    <col min="516" max="516" width="13.81640625" style="30" customWidth="1"/>
    <col min="517" max="518" width="14.81640625" style="30" customWidth="1"/>
    <col min="519" max="519" width="9.81640625" style="30" customWidth="1"/>
    <col min="520" max="520" width="7.36328125" style="30" customWidth="1"/>
    <col min="521" max="521" width="6.90625" style="30" customWidth="1"/>
    <col min="522" max="522" width="7.36328125" style="30" customWidth="1"/>
    <col min="523" max="523" width="14" style="30" customWidth="1"/>
    <col min="524" max="525" width="14.81640625" style="30" customWidth="1"/>
    <col min="526" max="762" width="9" style="30"/>
    <col min="763" max="763" width="8.984375E-2" style="30" customWidth="1"/>
    <col min="764" max="764" width="4.6328125" style="30" customWidth="1"/>
    <col min="765" max="765" width="3.36328125" style="30" customWidth="1"/>
    <col min="766" max="766" width="4.36328125" style="30" customWidth="1"/>
    <col min="767" max="767" width="3.453125" style="30" customWidth="1"/>
    <col min="768" max="768" width="9.81640625" style="30" customWidth="1"/>
    <col min="769" max="769" width="7.36328125" style="30" customWidth="1"/>
    <col min="770" max="770" width="8.6328125" style="30" customWidth="1"/>
    <col min="771" max="771" width="7.36328125" style="30" customWidth="1"/>
    <col min="772" max="772" width="13.81640625" style="30" customWidth="1"/>
    <col min="773" max="774" width="14.81640625" style="30" customWidth="1"/>
    <col min="775" max="775" width="9.81640625" style="30" customWidth="1"/>
    <col min="776" max="776" width="7.36328125" style="30" customWidth="1"/>
    <col min="777" max="777" width="6.90625" style="30" customWidth="1"/>
    <col min="778" max="778" width="7.36328125" style="30" customWidth="1"/>
    <col min="779" max="779" width="14" style="30" customWidth="1"/>
    <col min="780" max="781" width="14.81640625" style="30" customWidth="1"/>
    <col min="782" max="1018" width="9" style="30"/>
    <col min="1019" max="1019" width="8.984375E-2" style="30" customWidth="1"/>
    <col min="1020" max="1020" width="4.6328125" style="30" customWidth="1"/>
    <col min="1021" max="1021" width="3.36328125" style="30" customWidth="1"/>
    <col min="1022" max="1022" width="4.36328125" style="30" customWidth="1"/>
    <col min="1023" max="1023" width="3.453125" style="30" customWidth="1"/>
    <col min="1024" max="1024" width="9.81640625" style="30" customWidth="1"/>
    <col min="1025" max="1025" width="7.36328125" style="30" customWidth="1"/>
    <col min="1026" max="1026" width="8.6328125" style="30" customWidth="1"/>
    <col min="1027" max="1027" width="7.36328125" style="30" customWidth="1"/>
    <col min="1028" max="1028" width="13.81640625" style="30" customWidth="1"/>
    <col min="1029" max="1030" width="14.81640625" style="30" customWidth="1"/>
    <col min="1031" max="1031" width="9.81640625" style="30" customWidth="1"/>
    <col min="1032" max="1032" width="7.36328125" style="30" customWidth="1"/>
    <col min="1033" max="1033" width="6.90625" style="30" customWidth="1"/>
    <col min="1034" max="1034" width="7.36328125" style="30" customWidth="1"/>
    <col min="1035" max="1035" width="14" style="30" customWidth="1"/>
    <col min="1036" max="1037" width="14.81640625" style="30" customWidth="1"/>
    <col min="1038" max="1274" width="9" style="30"/>
    <col min="1275" max="1275" width="8.984375E-2" style="30" customWidth="1"/>
    <col min="1276" max="1276" width="4.6328125" style="30" customWidth="1"/>
    <col min="1277" max="1277" width="3.36328125" style="30" customWidth="1"/>
    <col min="1278" max="1278" width="4.36328125" style="30" customWidth="1"/>
    <col min="1279" max="1279" width="3.453125" style="30" customWidth="1"/>
    <col min="1280" max="1280" width="9.81640625" style="30" customWidth="1"/>
    <col min="1281" max="1281" width="7.36328125" style="30" customWidth="1"/>
    <col min="1282" max="1282" width="8.6328125" style="30" customWidth="1"/>
    <col min="1283" max="1283" width="7.36328125" style="30" customWidth="1"/>
    <col min="1284" max="1284" width="13.81640625" style="30" customWidth="1"/>
    <col min="1285" max="1286" width="14.81640625" style="30" customWidth="1"/>
    <col min="1287" max="1287" width="9.81640625" style="30" customWidth="1"/>
    <col min="1288" max="1288" width="7.36328125" style="30" customWidth="1"/>
    <col min="1289" max="1289" width="6.90625" style="30" customWidth="1"/>
    <col min="1290" max="1290" width="7.36328125" style="30" customWidth="1"/>
    <col min="1291" max="1291" width="14" style="30" customWidth="1"/>
    <col min="1292" max="1293" width="14.81640625" style="30" customWidth="1"/>
    <col min="1294" max="1530" width="9" style="30"/>
    <col min="1531" max="1531" width="8.984375E-2" style="30" customWidth="1"/>
    <col min="1532" max="1532" width="4.6328125" style="30" customWidth="1"/>
    <col min="1533" max="1533" width="3.36328125" style="30" customWidth="1"/>
    <col min="1534" max="1534" width="4.36328125" style="30" customWidth="1"/>
    <col min="1535" max="1535" width="3.453125" style="30" customWidth="1"/>
    <col min="1536" max="1536" width="9.81640625" style="30" customWidth="1"/>
    <col min="1537" max="1537" width="7.36328125" style="30" customWidth="1"/>
    <col min="1538" max="1538" width="8.6328125" style="30" customWidth="1"/>
    <col min="1539" max="1539" width="7.36328125" style="30" customWidth="1"/>
    <col min="1540" max="1540" width="13.81640625" style="30" customWidth="1"/>
    <col min="1541" max="1542" width="14.81640625" style="30" customWidth="1"/>
    <col min="1543" max="1543" width="9.81640625" style="30" customWidth="1"/>
    <col min="1544" max="1544" width="7.36328125" style="30" customWidth="1"/>
    <col min="1545" max="1545" width="6.90625" style="30" customWidth="1"/>
    <col min="1546" max="1546" width="7.36328125" style="30" customWidth="1"/>
    <col min="1547" max="1547" width="14" style="30" customWidth="1"/>
    <col min="1548" max="1549" width="14.81640625" style="30" customWidth="1"/>
    <col min="1550" max="1786" width="9" style="30"/>
    <col min="1787" max="1787" width="8.984375E-2" style="30" customWidth="1"/>
    <col min="1788" max="1788" width="4.6328125" style="30" customWidth="1"/>
    <col min="1789" max="1789" width="3.36328125" style="30" customWidth="1"/>
    <col min="1790" max="1790" width="4.36328125" style="30" customWidth="1"/>
    <col min="1791" max="1791" width="3.453125" style="30" customWidth="1"/>
    <col min="1792" max="1792" width="9.81640625" style="30" customWidth="1"/>
    <col min="1793" max="1793" width="7.36328125" style="30" customWidth="1"/>
    <col min="1794" max="1794" width="8.6328125" style="30" customWidth="1"/>
    <col min="1795" max="1795" width="7.36328125" style="30" customWidth="1"/>
    <col min="1796" max="1796" width="13.81640625" style="30" customWidth="1"/>
    <col min="1797" max="1798" width="14.81640625" style="30" customWidth="1"/>
    <col min="1799" max="1799" width="9.81640625" style="30" customWidth="1"/>
    <col min="1800" max="1800" width="7.36328125" style="30" customWidth="1"/>
    <col min="1801" max="1801" width="6.90625" style="30" customWidth="1"/>
    <col min="1802" max="1802" width="7.36328125" style="30" customWidth="1"/>
    <col min="1803" max="1803" width="14" style="30" customWidth="1"/>
    <col min="1804" max="1805" width="14.81640625" style="30" customWidth="1"/>
    <col min="1806" max="2042" width="9" style="30"/>
    <col min="2043" max="2043" width="8.984375E-2" style="30" customWidth="1"/>
    <col min="2044" max="2044" width="4.6328125" style="30" customWidth="1"/>
    <col min="2045" max="2045" width="3.36328125" style="30" customWidth="1"/>
    <col min="2046" max="2046" width="4.36328125" style="30" customWidth="1"/>
    <col min="2047" max="2047" width="3.453125" style="30" customWidth="1"/>
    <col min="2048" max="2048" width="9.81640625" style="30" customWidth="1"/>
    <col min="2049" max="2049" width="7.36328125" style="30" customWidth="1"/>
    <col min="2050" max="2050" width="8.6328125" style="30" customWidth="1"/>
    <col min="2051" max="2051" width="7.36328125" style="30" customWidth="1"/>
    <col min="2052" max="2052" width="13.81640625" style="30" customWidth="1"/>
    <col min="2053" max="2054" width="14.81640625" style="30" customWidth="1"/>
    <col min="2055" max="2055" width="9.81640625" style="30" customWidth="1"/>
    <col min="2056" max="2056" width="7.36328125" style="30" customWidth="1"/>
    <col min="2057" max="2057" width="6.90625" style="30" customWidth="1"/>
    <col min="2058" max="2058" width="7.36328125" style="30" customWidth="1"/>
    <col min="2059" max="2059" width="14" style="30" customWidth="1"/>
    <col min="2060" max="2061" width="14.81640625" style="30" customWidth="1"/>
    <col min="2062" max="2298" width="9" style="30"/>
    <col min="2299" max="2299" width="8.984375E-2" style="30" customWidth="1"/>
    <col min="2300" max="2300" width="4.6328125" style="30" customWidth="1"/>
    <col min="2301" max="2301" width="3.36328125" style="30" customWidth="1"/>
    <col min="2302" max="2302" width="4.36328125" style="30" customWidth="1"/>
    <col min="2303" max="2303" width="3.453125" style="30" customWidth="1"/>
    <col min="2304" max="2304" width="9.81640625" style="30" customWidth="1"/>
    <col min="2305" max="2305" width="7.36328125" style="30" customWidth="1"/>
    <col min="2306" max="2306" width="8.6328125" style="30" customWidth="1"/>
    <col min="2307" max="2307" width="7.36328125" style="30" customWidth="1"/>
    <col min="2308" max="2308" width="13.81640625" style="30" customWidth="1"/>
    <col min="2309" max="2310" width="14.81640625" style="30" customWidth="1"/>
    <col min="2311" max="2311" width="9.81640625" style="30" customWidth="1"/>
    <col min="2312" max="2312" width="7.36328125" style="30" customWidth="1"/>
    <col min="2313" max="2313" width="6.90625" style="30" customWidth="1"/>
    <col min="2314" max="2314" width="7.36328125" style="30" customWidth="1"/>
    <col min="2315" max="2315" width="14" style="30" customWidth="1"/>
    <col min="2316" max="2317" width="14.81640625" style="30" customWidth="1"/>
    <col min="2318" max="2554" width="9" style="30"/>
    <col min="2555" max="2555" width="8.984375E-2" style="30" customWidth="1"/>
    <col min="2556" max="2556" width="4.6328125" style="30" customWidth="1"/>
    <col min="2557" max="2557" width="3.36328125" style="30" customWidth="1"/>
    <col min="2558" max="2558" width="4.36328125" style="30" customWidth="1"/>
    <col min="2559" max="2559" width="3.453125" style="30" customWidth="1"/>
    <col min="2560" max="2560" width="9.81640625" style="30" customWidth="1"/>
    <col min="2561" max="2561" width="7.36328125" style="30" customWidth="1"/>
    <col min="2562" max="2562" width="8.6328125" style="30" customWidth="1"/>
    <col min="2563" max="2563" width="7.36328125" style="30" customWidth="1"/>
    <col min="2564" max="2564" width="13.81640625" style="30" customWidth="1"/>
    <col min="2565" max="2566" width="14.81640625" style="30" customWidth="1"/>
    <col min="2567" max="2567" width="9.81640625" style="30" customWidth="1"/>
    <col min="2568" max="2568" width="7.36328125" style="30" customWidth="1"/>
    <col min="2569" max="2569" width="6.90625" style="30" customWidth="1"/>
    <col min="2570" max="2570" width="7.36328125" style="30" customWidth="1"/>
    <col min="2571" max="2571" width="14" style="30" customWidth="1"/>
    <col min="2572" max="2573" width="14.81640625" style="30" customWidth="1"/>
    <col min="2574" max="2810" width="9" style="30"/>
    <col min="2811" max="2811" width="8.984375E-2" style="30" customWidth="1"/>
    <col min="2812" max="2812" width="4.6328125" style="30" customWidth="1"/>
    <col min="2813" max="2813" width="3.36328125" style="30" customWidth="1"/>
    <col min="2814" max="2814" width="4.36328125" style="30" customWidth="1"/>
    <col min="2815" max="2815" width="3.453125" style="30" customWidth="1"/>
    <col min="2816" max="2816" width="9.81640625" style="30" customWidth="1"/>
    <col min="2817" max="2817" width="7.36328125" style="30" customWidth="1"/>
    <col min="2818" max="2818" width="8.6328125" style="30" customWidth="1"/>
    <col min="2819" max="2819" width="7.36328125" style="30" customWidth="1"/>
    <col min="2820" max="2820" width="13.81640625" style="30" customWidth="1"/>
    <col min="2821" max="2822" width="14.81640625" style="30" customWidth="1"/>
    <col min="2823" max="2823" width="9.81640625" style="30" customWidth="1"/>
    <col min="2824" max="2824" width="7.36328125" style="30" customWidth="1"/>
    <col min="2825" max="2825" width="6.90625" style="30" customWidth="1"/>
    <col min="2826" max="2826" width="7.36328125" style="30" customWidth="1"/>
    <col min="2827" max="2827" width="14" style="30" customWidth="1"/>
    <col min="2828" max="2829" width="14.81640625" style="30" customWidth="1"/>
    <col min="2830" max="3066" width="9" style="30"/>
    <col min="3067" max="3067" width="8.984375E-2" style="30" customWidth="1"/>
    <col min="3068" max="3068" width="4.6328125" style="30" customWidth="1"/>
    <col min="3069" max="3069" width="3.36328125" style="30" customWidth="1"/>
    <col min="3070" max="3070" width="4.36328125" style="30" customWidth="1"/>
    <col min="3071" max="3071" width="3.453125" style="30" customWidth="1"/>
    <col min="3072" max="3072" width="9.81640625" style="30" customWidth="1"/>
    <col min="3073" max="3073" width="7.36328125" style="30" customWidth="1"/>
    <col min="3074" max="3074" width="8.6328125" style="30" customWidth="1"/>
    <col min="3075" max="3075" width="7.36328125" style="30" customWidth="1"/>
    <col min="3076" max="3076" width="13.81640625" style="30" customWidth="1"/>
    <col min="3077" max="3078" width="14.81640625" style="30" customWidth="1"/>
    <col min="3079" max="3079" width="9.81640625" style="30" customWidth="1"/>
    <col min="3080" max="3080" width="7.36328125" style="30" customWidth="1"/>
    <col min="3081" max="3081" width="6.90625" style="30" customWidth="1"/>
    <col min="3082" max="3082" width="7.36328125" style="30" customWidth="1"/>
    <col min="3083" max="3083" width="14" style="30" customWidth="1"/>
    <col min="3084" max="3085" width="14.81640625" style="30" customWidth="1"/>
    <col min="3086" max="3322" width="9" style="30"/>
    <col min="3323" max="3323" width="8.984375E-2" style="30" customWidth="1"/>
    <col min="3324" max="3324" width="4.6328125" style="30" customWidth="1"/>
    <col min="3325" max="3325" width="3.36328125" style="30" customWidth="1"/>
    <col min="3326" max="3326" width="4.36328125" style="30" customWidth="1"/>
    <col min="3327" max="3327" width="3.453125" style="30" customWidth="1"/>
    <col min="3328" max="3328" width="9.81640625" style="30" customWidth="1"/>
    <col min="3329" max="3329" width="7.36328125" style="30" customWidth="1"/>
    <col min="3330" max="3330" width="8.6328125" style="30" customWidth="1"/>
    <col min="3331" max="3331" width="7.36328125" style="30" customWidth="1"/>
    <col min="3332" max="3332" width="13.81640625" style="30" customWidth="1"/>
    <col min="3333" max="3334" width="14.81640625" style="30" customWidth="1"/>
    <col min="3335" max="3335" width="9.81640625" style="30" customWidth="1"/>
    <col min="3336" max="3336" width="7.36328125" style="30" customWidth="1"/>
    <col min="3337" max="3337" width="6.90625" style="30" customWidth="1"/>
    <col min="3338" max="3338" width="7.36328125" style="30" customWidth="1"/>
    <col min="3339" max="3339" width="14" style="30" customWidth="1"/>
    <col min="3340" max="3341" width="14.81640625" style="30" customWidth="1"/>
    <col min="3342" max="3578" width="9" style="30"/>
    <col min="3579" max="3579" width="8.984375E-2" style="30" customWidth="1"/>
    <col min="3580" max="3580" width="4.6328125" style="30" customWidth="1"/>
    <col min="3581" max="3581" width="3.36328125" style="30" customWidth="1"/>
    <col min="3582" max="3582" width="4.36328125" style="30" customWidth="1"/>
    <col min="3583" max="3583" width="3.453125" style="30" customWidth="1"/>
    <col min="3584" max="3584" width="9.81640625" style="30" customWidth="1"/>
    <col min="3585" max="3585" width="7.36328125" style="30" customWidth="1"/>
    <col min="3586" max="3586" width="8.6328125" style="30" customWidth="1"/>
    <col min="3587" max="3587" width="7.36328125" style="30" customWidth="1"/>
    <col min="3588" max="3588" width="13.81640625" style="30" customWidth="1"/>
    <col min="3589" max="3590" width="14.81640625" style="30" customWidth="1"/>
    <col min="3591" max="3591" width="9.81640625" style="30" customWidth="1"/>
    <col min="3592" max="3592" width="7.36328125" style="30" customWidth="1"/>
    <col min="3593" max="3593" width="6.90625" style="30" customWidth="1"/>
    <col min="3594" max="3594" width="7.36328125" style="30" customWidth="1"/>
    <col min="3595" max="3595" width="14" style="30" customWidth="1"/>
    <col min="3596" max="3597" width="14.81640625" style="30" customWidth="1"/>
    <col min="3598" max="3834" width="9" style="30"/>
    <col min="3835" max="3835" width="8.984375E-2" style="30" customWidth="1"/>
    <col min="3836" max="3836" width="4.6328125" style="30" customWidth="1"/>
    <col min="3837" max="3837" width="3.36328125" style="30" customWidth="1"/>
    <col min="3838" max="3838" width="4.36328125" style="30" customWidth="1"/>
    <col min="3839" max="3839" width="3.453125" style="30" customWidth="1"/>
    <col min="3840" max="3840" width="9.81640625" style="30" customWidth="1"/>
    <col min="3841" max="3841" width="7.36328125" style="30" customWidth="1"/>
    <col min="3842" max="3842" width="8.6328125" style="30" customWidth="1"/>
    <col min="3843" max="3843" width="7.36328125" style="30" customWidth="1"/>
    <col min="3844" max="3844" width="13.81640625" style="30" customWidth="1"/>
    <col min="3845" max="3846" width="14.81640625" style="30" customWidth="1"/>
    <col min="3847" max="3847" width="9.81640625" style="30" customWidth="1"/>
    <col min="3848" max="3848" width="7.36328125" style="30" customWidth="1"/>
    <col min="3849" max="3849" width="6.90625" style="30" customWidth="1"/>
    <col min="3850" max="3850" width="7.36328125" style="30" customWidth="1"/>
    <col min="3851" max="3851" width="14" style="30" customWidth="1"/>
    <col min="3852" max="3853" width="14.81640625" style="30" customWidth="1"/>
    <col min="3854" max="4090" width="9" style="30"/>
    <col min="4091" max="4091" width="8.984375E-2" style="30" customWidth="1"/>
    <col min="4092" max="4092" width="4.6328125" style="30" customWidth="1"/>
    <col min="4093" max="4093" width="3.36328125" style="30" customWidth="1"/>
    <col min="4094" max="4094" width="4.36328125" style="30" customWidth="1"/>
    <col min="4095" max="4095" width="3.453125" style="30" customWidth="1"/>
    <col min="4096" max="4096" width="9.81640625" style="30" customWidth="1"/>
    <col min="4097" max="4097" width="7.36328125" style="30" customWidth="1"/>
    <col min="4098" max="4098" width="8.6328125" style="30" customWidth="1"/>
    <col min="4099" max="4099" width="7.36328125" style="30" customWidth="1"/>
    <col min="4100" max="4100" width="13.81640625" style="30" customWidth="1"/>
    <col min="4101" max="4102" width="14.81640625" style="30" customWidth="1"/>
    <col min="4103" max="4103" width="9.81640625" style="30" customWidth="1"/>
    <col min="4104" max="4104" width="7.36328125" style="30" customWidth="1"/>
    <col min="4105" max="4105" width="6.90625" style="30" customWidth="1"/>
    <col min="4106" max="4106" width="7.36328125" style="30" customWidth="1"/>
    <col min="4107" max="4107" width="14" style="30" customWidth="1"/>
    <col min="4108" max="4109" width="14.81640625" style="30" customWidth="1"/>
    <col min="4110" max="4346" width="9" style="30"/>
    <col min="4347" max="4347" width="8.984375E-2" style="30" customWidth="1"/>
    <col min="4348" max="4348" width="4.6328125" style="30" customWidth="1"/>
    <col min="4349" max="4349" width="3.36328125" style="30" customWidth="1"/>
    <col min="4350" max="4350" width="4.36328125" style="30" customWidth="1"/>
    <col min="4351" max="4351" width="3.453125" style="30" customWidth="1"/>
    <col min="4352" max="4352" width="9.81640625" style="30" customWidth="1"/>
    <col min="4353" max="4353" width="7.36328125" style="30" customWidth="1"/>
    <col min="4354" max="4354" width="8.6328125" style="30" customWidth="1"/>
    <col min="4355" max="4355" width="7.36328125" style="30" customWidth="1"/>
    <col min="4356" max="4356" width="13.81640625" style="30" customWidth="1"/>
    <col min="4357" max="4358" width="14.81640625" style="30" customWidth="1"/>
    <col min="4359" max="4359" width="9.81640625" style="30" customWidth="1"/>
    <col min="4360" max="4360" width="7.36328125" style="30" customWidth="1"/>
    <col min="4361" max="4361" width="6.90625" style="30" customWidth="1"/>
    <col min="4362" max="4362" width="7.36328125" style="30" customWidth="1"/>
    <col min="4363" max="4363" width="14" style="30" customWidth="1"/>
    <col min="4364" max="4365" width="14.81640625" style="30" customWidth="1"/>
    <col min="4366" max="4602" width="9" style="30"/>
    <col min="4603" max="4603" width="8.984375E-2" style="30" customWidth="1"/>
    <col min="4604" max="4604" width="4.6328125" style="30" customWidth="1"/>
    <col min="4605" max="4605" width="3.36328125" style="30" customWidth="1"/>
    <col min="4606" max="4606" width="4.36328125" style="30" customWidth="1"/>
    <col min="4607" max="4607" width="3.453125" style="30" customWidth="1"/>
    <col min="4608" max="4608" width="9.81640625" style="30" customWidth="1"/>
    <col min="4609" max="4609" width="7.36328125" style="30" customWidth="1"/>
    <col min="4610" max="4610" width="8.6328125" style="30" customWidth="1"/>
    <col min="4611" max="4611" width="7.36328125" style="30" customWidth="1"/>
    <col min="4612" max="4612" width="13.81640625" style="30" customWidth="1"/>
    <col min="4613" max="4614" width="14.81640625" style="30" customWidth="1"/>
    <col min="4615" max="4615" width="9.81640625" style="30" customWidth="1"/>
    <col min="4616" max="4616" width="7.36328125" style="30" customWidth="1"/>
    <col min="4617" max="4617" width="6.90625" style="30" customWidth="1"/>
    <col min="4618" max="4618" width="7.36328125" style="30" customWidth="1"/>
    <col min="4619" max="4619" width="14" style="30" customWidth="1"/>
    <col min="4620" max="4621" width="14.81640625" style="30" customWidth="1"/>
    <col min="4622" max="4858" width="9" style="30"/>
    <col min="4859" max="4859" width="8.984375E-2" style="30" customWidth="1"/>
    <col min="4860" max="4860" width="4.6328125" style="30" customWidth="1"/>
    <col min="4861" max="4861" width="3.36328125" style="30" customWidth="1"/>
    <col min="4862" max="4862" width="4.36328125" style="30" customWidth="1"/>
    <col min="4863" max="4863" width="3.453125" style="30" customWidth="1"/>
    <col min="4864" max="4864" width="9.81640625" style="30" customWidth="1"/>
    <col min="4865" max="4865" width="7.36328125" style="30" customWidth="1"/>
    <col min="4866" max="4866" width="8.6328125" style="30" customWidth="1"/>
    <col min="4867" max="4867" width="7.36328125" style="30" customWidth="1"/>
    <col min="4868" max="4868" width="13.81640625" style="30" customWidth="1"/>
    <col min="4869" max="4870" width="14.81640625" style="30" customWidth="1"/>
    <col min="4871" max="4871" width="9.81640625" style="30" customWidth="1"/>
    <col min="4872" max="4872" width="7.36328125" style="30" customWidth="1"/>
    <col min="4873" max="4873" width="6.90625" style="30" customWidth="1"/>
    <col min="4874" max="4874" width="7.36328125" style="30" customWidth="1"/>
    <col min="4875" max="4875" width="14" style="30" customWidth="1"/>
    <col min="4876" max="4877" width="14.81640625" style="30" customWidth="1"/>
    <col min="4878" max="5114" width="9" style="30"/>
    <col min="5115" max="5115" width="8.984375E-2" style="30" customWidth="1"/>
    <col min="5116" max="5116" width="4.6328125" style="30" customWidth="1"/>
    <col min="5117" max="5117" width="3.36328125" style="30" customWidth="1"/>
    <col min="5118" max="5118" width="4.36328125" style="30" customWidth="1"/>
    <col min="5119" max="5119" width="3.453125" style="30" customWidth="1"/>
    <col min="5120" max="5120" width="9.81640625" style="30" customWidth="1"/>
    <col min="5121" max="5121" width="7.36328125" style="30" customWidth="1"/>
    <col min="5122" max="5122" width="8.6328125" style="30" customWidth="1"/>
    <col min="5123" max="5123" width="7.36328125" style="30" customWidth="1"/>
    <col min="5124" max="5124" width="13.81640625" style="30" customWidth="1"/>
    <col min="5125" max="5126" width="14.81640625" style="30" customWidth="1"/>
    <col min="5127" max="5127" width="9.81640625" style="30" customWidth="1"/>
    <col min="5128" max="5128" width="7.36328125" style="30" customWidth="1"/>
    <col min="5129" max="5129" width="6.90625" style="30" customWidth="1"/>
    <col min="5130" max="5130" width="7.36328125" style="30" customWidth="1"/>
    <col min="5131" max="5131" width="14" style="30" customWidth="1"/>
    <col min="5132" max="5133" width="14.81640625" style="30" customWidth="1"/>
    <col min="5134" max="5370" width="9" style="30"/>
    <col min="5371" max="5371" width="8.984375E-2" style="30" customWidth="1"/>
    <col min="5372" max="5372" width="4.6328125" style="30" customWidth="1"/>
    <col min="5373" max="5373" width="3.36328125" style="30" customWidth="1"/>
    <col min="5374" max="5374" width="4.36328125" style="30" customWidth="1"/>
    <col min="5375" max="5375" width="3.453125" style="30" customWidth="1"/>
    <col min="5376" max="5376" width="9.81640625" style="30" customWidth="1"/>
    <col min="5377" max="5377" width="7.36328125" style="30" customWidth="1"/>
    <col min="5378" max="5378" width="8.6328125" style="30" customWidth="1"/>
    <col min="5379" max="5379" width="7.36328125" style="30" customWidth="1"/>
    <col min="5380" max="5380" width="13.81640625" style="30" customWidth="1"/>
    <col min="5381" max="5382" width="14.81640625" style="30" customWidth="1"/>
    <col min="5383" max="5383" width="9.81640625" style="30" customWidth="1"/>
    <col min="5384" max="5384" width="7.36328125" style="30" customWidth="1"/>
    <col min="5385" max="5385" width="6.90625" style="30" customWidth="1"/>
    <col min="5386" max="5386" width="7.36328125" style="30" customWidth="1"/>
    <col min="5387" max="5387" width="14" style="30" customWidth="1"/>
    <col min="5388" max="5389" width="14.81640625" style="30" customWidth="1"/>
    <col min="5390" max="5626" width="9" style="30"/>
    <col min="5627" max="5627" width="8.984375E-2" style="30" customWidth="1"/>
    <col min="5628" max="5628" width="4.6328125" style="30" customWidth="1"/>
    <col min="5629" max="5629" width="3.36328125" style="30" customWidth="1"/>
    <col min="5630" max="5630" width="4.36328125" style="30" customWidth="1"/>
    <col min="5631" max="5631" width="3.453125" style="30" customWidth="1"/>
    <col min="5632" max="5632" width="9.81640625" style="30" customWidth="1"/>
    <col min="5633" max="5633" width="7.36328125" style="30" customWidth="1"/>
    <col min="5634" max="5634" width="8.6328125" style="30" customWidth="1"/>
    <col min="5635" max="5635" width="7.36328125" style="30" customWidth="1"/>
    <col min="5636" max="5636" width="13.81640625" style="30" customWidth="1"/>
    <col min="5637" max="5638" width="14.81640625" style="30" customWidth="1"/>
    <col min="5639" max="5639" width="9.81640625" style="30" customWidth="1"/>
    <col min="5640" max="5640" width="7.36328125" style="30" customWidth="1"/>
    <col min="5641" max="5641" width="6.90625" style="30" customWidth="1"/>
    <col min="5642" max="5642" width="7.36328125" style="30" customWidth="1"/>
    <col min="5643" max="5643" width="14" style="30" customWidth="1"/>
    <col min="5644" max="5645" width="14.81640625" style="30" customWidth="1"/>
    <col min="5646" max="5882" width="9" style="30"/>
    <col min="5883" max="5883" width="8.984375E-2" style="30" customWidth="1"/>
    <col min="5884" max="5884" width="4.6328125" style="30" customWidth="1"/>
    <col min="5885" max="5885" width="3.36328125" style="30" customWidth="1"/>
    <col min="5886" max="5886" width="4.36328125" style="30" customWidth="1"/>
    <col min="5887" max="5887" width="3.453125" style="30" customWidth="1"/>
    <col min="5888" max="5888" width="9.81640625" style="30" customWidth="1"/>
    <col min="5889" max="5889" width="7.36328125" style="30" customWidth="1"/>
    <col min="5890" max="5890" width="8.6328125" style="30" customWidth="1"/>
    <col min="5891" max="5891" width="7.36328125" style="30" customWidth="1"/>
    <col min="5892" max="5892" width="13.81640625" style="30" customWidth="1"/>
    <col min="5893" max="5894" width="14.81640625" style="30" customWidth="1"/>
    <col min="5895" max="5895" width="9.81640625" style="30" customWidth="1"/>
    <col min="5896" max="5896" width="7.36328125" style="30" customWidth="1"/>
    <col min="5897" max="5897" width="6.90625" style="30" customWidth="1"/>
    <col min="5898" max="5898" width="7.36328125" style="30" customWidth="1"/>
    <col min="5899" max="5899" width="14" style="30" customWidth="1"/>
    <col min="5900" max="5901" width="14.81640625" style="30" customWidth="1"/>
    <col min="5902" max="6138" width="9" style="30"/>
    <col min="6139" max="6139" width="8.984375E-2" style="30" customWidth="1"/>
    <col min="6140" max="6140" width="4.6328125" style="30" customWidth="1"/>
    <col min="6141" max="6141" width="3.36328125" style="30" customWidth="1"/>
    <col min="6142" max="6142" width="4.36328125" style="30" customWidth="1"/>
    <col min="6143" max="6143" width="3.453125" style="30" customWidth="1"/>
    <col min="6144" max="6144" width="9.81640625" style="30" customWidth="1"/>
    <col min="6145" max="6145" width="7.36328125" style="30" customWidth="1"/>
    <col min="6146" max="6146" width="8.6328125" style="30" customWidth="1"/>
    <col min="6147" max="6147" width="7.36328125" style="30" customWidth="1"/>
    <col min="6148" max="6148" width="13.81640625" style="30" customWidth="1"/>
    <col min="6149" max="6150" width="14.81640625" style="30" customWidth="1"/>
    <col min="6151" max="6151" width="9.81640625" style="30" customWidth="1"/>
    <col min="6152" max="6152" width="7.36328125" style="30" customWidth="1"/>
    <col min="6153" max="6153" width="6.90625" style="30" customWidth="1"/>
    <col min="6154" max="6154" width="7.36328125" style="30" customWidth="1"/>
    <col min="6155" max="6155" width="14" style="30" customWidth="1"/>
    <col min="6156" max="6157" width="14.81640625" style="30" customWidth="1"/>
    <col min="6158" max="6394" width="9" style="30"/>
    <col min="6395" max="6395" width="8.984375E-2" style="30" customWidth="1"/>
    <col min="6396" max="6396" width="4.6328125" style="30" customWidth="1"/>
    <col min="6397" max="6397" width="3.36328125" style="30" customWidth="1"/>
    <col min="6398" max="6398" width="4.36328125" style="30" customWidth="1"/>
    <col min="6399" max="6399" width="3.453125" style="30" customWidth="1"/>
    <col min="6400" max="6400" width="9.81640625" style="30" customWidth="1"/>
    <col min="6401" max="6401" width="7.36328125" style="30" customWidth="1"/>
    <col min="6402" max="6402" width="8.6328125" style="30" customWidth="1"/>
    <col min="6403" max="6403" width="7.36328125" style="30" customWidth="1"/>
    <col min="6404" max="6404" width="13.81640625" style="30" customWidth="1"/>
    <col min="6405" max="6406" width="14.81640625" style="30" customWidth="1"/>
    <col min="6407" max="6407" width="9.81640625" style="30" customWidth="1"/>
    <col min="6408" max="6408" width="7.36328125" style="30" customWidth="1"/>
    <col min="6409" max="6409" width="6.90625" style="30" customWidth="1"/>
    <col min="6410" max="6410" width="7.36328125" style="30" customWidth="1"/>
    <col min="6411" max="6411" width="14" style="30" customWidth="1"/>
    <col min="6412" max="6413" width="14.81640625" style="30" customWidth="1"/>
    <col min="6414" max="6650" width="9" style="30"/>
    <col min="6651" max="6651" width="8.984375E-2" style="30" customWidth="1"/>
    <col min="6652" max="6652" width="4.6328125" style="30" customWidth="1"/>
    <col min="6653" max="6653" width="3.36328125" style="30" customWidth="1"/>
    <col min="6654" max="6654" width="4.36328125" style="30" customWidth="1"/>
    <col min="6655" max="6655" width="3.453125" style="30" customWidth="1"/>
    <col min="6656" max="6656" width="9.81640625" style="30" customWidth="1"/>
    <col min="6657" max="6657" width="7.36328125" style="30" customWidth="1"/>
    <col min="6658" max="6658" width="8.6328125" style="30" customWidth="1"/>
    <col min="6659" max="6659" width="7.36328125" style="30" customWidth="1"/>
    <col min="6660" max="6660" width="13.81640625" style="30" customWidth="1"/>
    <col min="6661" max="6662" width="14.81640625" style="30" customWidth="1"/>
    <col min="6663" max="6663" width="9.81640625" style="30" customWidth="1"/>
    <col min="6664" max="6664" width="7.36328125" style="30" customWidth="1"/>
    <col min="6665" max="6665" width="6.90625" style="30" customWidth="1"/>
    <col min="6666" max="6666" width="7.36328125" style="30" customWidth="1"/>
    <col min="6667" max="6667" width="14" style="30" customWidth="1"/>
    <col min="6668" max="6669" width="14.81640625" style="30" customWidth="1"/>
    <col min="6670" max="6906" width="9" style="30"/>
    <col min="6907" max="6907" width="8.984375E-2" style="30" customWidth="1"/>
    <col min="6908" max="6908" width="4.6328125" style="30" customWidth="1"/>
    <col min="6909" max="6909" width="3.36328125" style="30" customWidth="1"/>
    <col min="6910" max="6910" width="4.36328125" style="30" customWidth="1"/>
    <col min="6911" max="6911" width="3.453125" style="30" customWidth="1"/>
    <col min="6912" max="6912" width="9.81640625" style="30" customWidth="1"/>
    <col min="6913" max="6913" width="7.36328125" style="30" customWidth="1"/>
    <col min="6914" max="6914" width="8.6328125" style="30" customWidth="1"/>
    <col min="6915" max="6915" width="7.36328125" style="30" customWidth="1"/>
    <col min="6916" max="6916" width="13.81640625" style="30" customWidth="1"/>
    <col min="6917" max="6918" width="14.81640625" style="30" customWidth="1"/>
    <col min="6919" max="6919" width="9.81640625" style="30" customWidth="1"/>
    <col min="6920" max="6920" width="7.36328125" style="30" customWidth="1"/>
    <col min="6921" max="6921" width="6.90625" style="30" customWidth="1"/>
    <col min="6922" max="6922" width="7.36328125" style="30" customWidth="1"/>
    <col min="6923" max="6923" width="14" style="30" customWidth="1"/>
    <col min="6924" max="6925" width="14.81640625" style="30" customWidth="1"/>
    <col min="6926" max="7162" width="9" style="30"/>
    <col min="7163" max="7163" width="8.984375E-2" style="30" customWidth="1"/>
    <col min="7164" max="7164" width="4.6328125" style="30" customWidth="1"/>
    <col min="7165" max="7165" width="3.36328125" style="30" customWidth="1"/>
    <col min="7166" max="7166" width="4.36328125" style="30" customWidth="1"/>
    <col min="7167" max="7167" width="3.453125" style="30" customWidth="1"/>
    <col min="7168" max="7168" width="9.81640625" style="30" customWidth="1"/>
    <col min="7169" max="7169" width="7.36328125" style="30" customWidth="1"/>
    <col min="7170" max="7170" width="8.6328125" style="30" customWidth="1"/>
    <col min="7171" max="7171" width="7.36328125" style="30" customWidth="1"/>
    <col min="7172" max="7172" width="13.81640625" style="30" customWidth="1"/>
    <col min="7173" max="7174" width="14.81640625" style="30" customWidth="1"/>
    <col min="7175" max="7175" width="9.81640625" style="30" customWidth="1"/>
    <col min="7176" max="7176" width="7.36328125" style="30" customWidth="1"/>
    <col min="7177" max="7177" width="6.90625" style="30" customWidth="1"/>
    <col min="7178" max="7178" width="7.36328125" style="30" customWidth="1"/>
    <col min="7179" max="7179" width="14" style="30" customWidth="1"/>
    <col min="7180" max="7181" width="14.81640625" style="30" customWidth="1"/>
    <col min="7182" max="7418" width="9" style="30"/>
    <col min="7419" max="7419" width="8.984375E-2" style="30" customWidth="1"/>
    <col min="7420" max="7420" width="4.6328125" style="30" customWidth="1"/>
    <col min="7421" max="7421" width="3.36328125" style="30" customWidth="1"/>
    <col min="7422" max="7422" width="4.36328125" style="30" customWidth="1"/>
    <col min="7423" max="7423" width="3.453125" style="30" customWidth="1"/>
    <col min="7424" max="7424" width="9.81640625" style="30" customWidth="1"/>
    <col min="7425" max="7425" width="7.36328125" style="30" customWidth="1"/>
    <col min="7426" max="7426" width="8.6328125" style="30" customWidth="1"/>
    <col min="7427" max="7427" width="7.36328125" style="30" customWidth="1"/>
    <col min="7428" max="7428" width="13.81640625" style="30" customWidth="1"/>
    <col min="7429" max="7430" width="14.81640625" style="30" customWidth="1"/>
    <col min="7431" max="7431" width="9.81640625" style="30" customWidth="1"/>
    <col min="7432" max="7432" width="7.36328125" style="30" customWidth="1"/>
    <col min="7433" max="7433" width="6.90625" style="30" customWidth="1"/>
    <col min="7434" max="7434" width="7.36328125" style="30" customWidth="1"/>
    <col min="7435" max="7435" width="14" style="30" customWidth="1"/>
    <col min="7436" max="7437" width="14.81640625" style="30" customWidth="1"/>
    <col min="7438" max="7674" width="9" style="30"/>
    <col min="7675" max="7675" width="8.984375E-2" style="30" customWidth="1"/>
    <col min="7676" max="7676" width="4.6328125" style="30" customWidth="1"/>
    <col min="7677" max="7677" width="3.36328125" style="30" customWidth="1"/>
    <col min="7678" max="7678" width="4.36328125" style="30" customWidth="1"/>
    <col min="7679" max="7679" width="3.453125" style="30" customWidth="1"/>
    <col min="7680" max="7680" width="9.81640625" style="30" customWidth="1"/>
    <col min="7681" max="7681" width="7.36328125" style="30" customWidth="1"/>
    <col min="7682" max="7682" width="8.6328125" style="30" customWidth="1"/>
    <col min="7683" max="7683" width="7.36328125" style="30" customWidth="1"/>
    <col min="7684" max="7684" width="13.81640625" style="30" customWidth="1"/>
    <col min="7685" max="7686" width="14.81640625" style="30" customWidth="1"/>
    <col min="7687" max="7687" width="9.81640625" style="30" customWidth="1"/>
    <col min="7688" max="7688" width="7.36328125" style="30" customWidth="1"/>
    <col min="7689" max="7689" width="6.90625" style="30" customWidth="1"/>
    <col min="7690" max="7690" width="7.36328125" style="30" customWidth="1"/>
    <col min="7691" max="7691" width="14" style="30" customWidth="1"/>
    <col min="7692" max="7693" width="14.81640625" style="30" customWidth="1"/>
    <col min="7694" max="7930" width="9" style="30"/>
    <col min="7931" max="7931" width="8.984375E-2" style="30" customWidth="1"/>
    <col min="7932" max="7932" width="4.6328125" style="30" customWidth="1"/>
    <col min="7933" max="7933" width="3.36328125" style="30" customWidth="1"/>
    <col min="7934" max="7934" width="4.36328125" style="30" customWidth="1"/>
    <col min="7935" max="7935" width="3.453125" style="30" customWidth="1"/>
    <col min="7936" max="7936" width="9.81640625" style="30" customWidth="1"/>
    <col min="7937" max="7937" width="7.36328125" style="30" customWidth="1"/>
    <col min="7938" max="7938" width="8.6328125" style="30" customWidth="1"/>
    <col min="7939" max="7939" width="7.36328125" style="30" customWidth="1"/>
    <col min="7940" max="7940" width="13.81640625" style="30" customWidth="1"/>
    <col min="7941" max="7942" width="14.81640625" style="30" customWidth="1"/>
    <col min="7943" max="7943" width="9.81640625" style="30" customWidth="1"/>
    <col min="7944" max="7944" width="7.36328125" style="30" customWidth="1"/>
    <col min="7945" max="7945" width="6.90625" style="30" customWidth="1"/>
    <col min="7946" max="7946" width="7.36328125" style="30" customWidth="1"/>
    <col min="7947" max="7947" width="14" style="30" customWidth="1"/>
    <col min="7948" max="7949" width="14.81640625" style="30" customWidth="1"/>
    <col min="7950" max="8186" width="9" style="30"/>
    <col min="8187" max="8187" width="8.984375E-2" style="30" customWidth="1"/>
    <col min="8188" max="8188" width="4.6328125" style="30" customWidth="1"/>
    <col min="8189" max="8189" width="3.36328125" style="30" customWidth="1"/>
    <col min="8190" max="8190" width="4.36328125" style="30" customWidth="1"/>
    <col min="8191" max="8191" width="3.453125" style="30" customWidth="1"/>
    <col min="8192" max="8192" width="9.81640625" style="30" customWidth="1"/>
    <col min="8193" max="8193" width="7.36328125" style="30" customWidth="1"/>
    <col min="8194" max="8194" width="8.6328125" style="30" customWidth="1"/>
    <col min="8195" max="8195" width="7.36328125" style="30" customWidth="1"/>
    <col min="8196" max="8196" width="13.81640625" style="30" customWidth="1"/>
    <col min="8197" max="8198" width="14.81640625" style="30" customWidth="1"/>
    <col min="8199" max="8199" width="9.81640625" style="30" customWidth="1"/>
    <col min="8200" max="8200" width="7.36328125" style="30" customWidth="1"/>
    <col min="8201" max="8201" width="6.90625" style="30" customWidth="1"/>
    <col min="8202" max="8202" width="7.36328125" style="30" customWidth="1"/>
    <col min="8203" max="8203" width="14" style="30" customWidth="1"/>
    <col min="8204" max="8205" width="14.81640625" style="30" customWidth="1"/>
    <col min="8206" max="8442" width="9" style="30"/>
    <col min="8443" max="8443" width="8.984375E-2" style="30" customWidth="1"/>
    <col min="8444" max="8444" width="4.6328125" style="30" customWidth="1"/>
    <col min="8445" max="8445" width="3.36328125" style="30" customWidth="1"/>
    <col min="8446" max="8446" width="4.36328125" style="30" customWidth="1"/>
    <col min="8447" max="8447" width="3.453125" style="30" customWidth="1"/>
    <col min="8448" max="8448" width="9.81640625" style="30" customWidth="1"/>
    <col min="8449" max="8449" width="7.36328125" style="30" customWidth="1"/>
    <col min="8450" max="8450" width="8.6328125" style="30" customWidth="1"/>
    <col min="8451" max="8451" width="7.36328125" style="30" customWidth="1"/>
    <col min="8452" max="8452" width="13.81640625" style="30" customWidth="1"/>
    <col min="8453" max="8454" width="14.81640625" style="30" customWidth="1"/>
    <col min="8455" max="8455" width="9.81640625" style="30" customWidth="1"/>
    <col min="8456" max="8456" width="7.36328125" style="30" customWidth="1"/>
    <col min="8457" max="8457" width="6.90625" style="30" customWidth="1"/>
    <col min="8458" max="8458" width="7.36328125" style="30" customWidth="1"/>
    <col min="8459" max="8459" width="14" style="30" customWidth="1"/>
    <col min="8460" max="8461" width="14.81640625" style="30" customWidth="1"/>
    <col min="8462" max="8698" width="9" style="30"/>
    <col min="8699" max="8699" width="8.984375E-2" style="30" customWidth="1"/>
    <col min="8700" max="8700" width="4.6328125" style="30" customWidth="1"/>
    <col min="8701" max="8701" width="3.36328125" style="30" customWidth="1"/>
    <col min="8702" max="8702" width="4.36328125" style="30" customWidth="1"/>
    <col min="8703" max="8703" width="3.453125" style="30" customWidth="1"/>
    <col min="8704" max="8704" width="9.81640625" style="30" customWidth="1"/>
    <col min="8705" max="8705" width="7.36328125" style="30" customWidth="1"/>
    <col min="8706" max="8706" width="8.6328125" style="30" customWidth="1"/>
    <col min="8707" max="8707" width="7.36328125" style="30" customWidth="1"/>
    <col min="8708" max="8708" width="13.81640625" style="30" customWidth="1"/>
    <col min="8709" max="8710" width="14.81640625" style="30" customWidth="1"/>
    <col min="8711" max="8711" width="9.81640625" style="30" customWidth="1"/>
    <col min="8712" max="8712" width="7.36328125" style="30" customWidth="1"/>
    <col min="8713" max="8713" width="6.90625" style="30" customWidth="1"/>
    <col min="8714" max="8714" width="7.36328125" style="30" customWidth="1"/>
    <col min="8715" max="8715" width="14" style="30" customWidth="1"/>
    <col min="8716" max="8717" width="14.81640625" style="30" customWidth="1"/>
    <col min="8718" max="8954" width="9" style="30"/>
    <col min="8955" max="8955" width="8.984375E-2" style="30" customWidth="1"/>
    <col min="8956" max="8956" width="4.6328125" style="30" customWidth="1"/>
    <col min="8957" max="8957" width="3.36328125" style="30" customWidth="1"/>
    <col min="8958" max="8958" width="4.36328125" style="30" customWidth="1"/>
    <col min="8959" max="8959" width="3.453125" style="30" customWidth="1"/>
    <col min="8960" max="8960" width="9.81640625" style="30" customWidth="1"/>
    <col min="8961" max="8961" width="7.36328125" style="30" customWidth="1"/>
    <col min="8962" max="8962" width="8.6328125" style="30" customWidth="1"/>
    <col min="8963" max="8963" width="7.36328125" style="30" customWidth="1"/>
    <col min="8964" max="8964" width="13.81640625" style="30" customWidth="1"/>
    <col min="8965" max="8966" width="14.81640625" style="30" customWidth="1"/>
    <col min="8967" max="8967" width="9.81640625" style="30" customWidth="1"/>
    <col min="8968" max="8968" width="7.36328125" style="30" customWidth="1"/>
    <col min="8969" max="8969" width="6.90625" style="30" customWidth="1"/>
    <col min="8970" max="8970" width="7.36328125" style="30" customWidth="1"/>
    <col min="8971" max="8971" width="14" style="30" customWidth="1"/>
    <col min="8972" max="8973" width="14.81640625" style="30" customWidth="1"/>
    <col min="8974" max="9210" width="9" style="30"/>
    <col min="9211" max="9211" width="8.984375E-2" style="30" customWidth="1"/>
    <col min="9212" max="9212" width="4.6328125" style="30" customWidth="1"/>
    <col min="9213" max="9213" width="3.36328125" style="30" customWidth="1"/>
    <col min="9214" max="9214" width="4.36328125" style="30" customWidth="1"/>
    <col min="9215" max="9215" width="3.453125" style="30" customWidth="1"/>
    <col min="9216" max="9216" width="9.81640625" style="30" customWidth="1"/>
    <col min="9217" max="9217" width="7.36328125" style="30" customWidth="1"/>
    <col min="9218" max="9218" width="8.6328125" style="30" customWidth="1"/>
    <col min="9219" max="9219" width="7.36328125" style="30" customWidth="1"/>
    <col min="9220" max="9220" width="13.81640625" style="30" customWidth="1"/>
    <col min="9221" max="9222" width="14.81640625" style="30" customWidth="1"/>
    <col min="9223" max="9223" width="9.81640625" style="30" customWidth="1"/>
    <col min="9224" max="9224" width="7.36328125" style="30" customWidth="1"/>
    <col min="9225" max="9225" width="6.90625" style="30" customWidth="1"/>
    <col min="9226" max="9226" width="7.36328125" style="30" customWidth="1"/>
    <col min="9227" max="9227" width="14" style="30" customWidth="1"/>
    <col min="9228" max="9229" width="14.81640625" style="30" customWidth="1"/>
    <col min="9230" max="9466" width="9" style="30"/>
    <col min="9467" max="9467" width="8.984375E-2" style="30" customWidth="1"/>
    <col min="9468" max="9468" width="4.6328125" style="30" customWidth="1"/>
    <col min="9469" max="9469" width="3.36328125" style="30" customWidth="1"/>
    <col min="9470" max="9470" width="4.36328125" style="30" customWidth="1"/>
    <col min="9471" max="9471" width="3.453125" style="30" customWidth="1"/>
    <col min="9472" max="9472" width="9.81640625" style="30" customWidth="1"/>
    <col min="9473" max="9473" width="7.36328125" style="30" customWidth="1"/>
    <col min="9474" max="9474" width="8.6328125" style="30" customWidth="1"/>
    <col min="9475" max="9475" width="7.36328125" style="30" customWidth="1"/>
    <col min="9476" max="9476" width="13.81640625" style="30" customWidth="1"/>
    <col min="9477" max="9478" width="14.81640625" style="30" customWidth="1"/>
    <col min="9479" max="9479" width="9.81640625" style="30" customWidth="1"/>
    <col min="9480" max="9480" width="7.36328125" style="30" customWidth="1"/>
    <col min="9481" max="9481" width="6.90625" style="30" customWidth="1"/>
    <col min="9482" max="9482" width="7.36328125" style="30" customWidth="1"/>
    <col min="9483" max="9483" width="14" style="30" customWidth="1"/>
    <col min="9484" max="9485" width="14.81640625" style="30" customWidth="1"/>
    <col min="9486" max="9722" width="9" style="30"/>
    <col min="9723" max="9723" width="8.984375E-2" style="30" customWidth="1"/>
    <col min="9724" max="9724" width="4.6328125" style="30" customWidth="1"/>
    <col min="9725" max="9725" width="3.36328125" style="30" customWidth="1"/>
    <col min="9726" max="9726" width="4.36328125" style="30" customWidth="1"/>
    <col min="9727" max="9727" width="3.453125" style="30" customWidth="1"/>
    <col min="9728" max="9728" width="9.81640625" style="30" customWidth="1"/>
    <col min="9729" max="9729" width="7.36328125" style="30" customWidth="1"/>
    <col min="9730" max="9730" width="8.6328125" style="30" customWidth="1"/>
    <col min="9731" max="9731" width="7.36328125" style="30" customWidth="1"/>
    <col min="9732" max="9732" width="13.81640625" style="30" customWidth="1"/>
    <col min="9733" max="9734" width="14.81640625" style="30" customWidth="1"/>
    <col min="9735" max="9735" width="9.81640625" style="30" customWidth="1"/>
    <col min="9736" max="9736" width="7.36328125" style="30" customWidth="1"/>
    <col min="9737" max="9737" width="6.90625" style="30" customWidth="1"/>
    <col min="9738" max="9738" width="7.36328125" style="30" customWidth="1"/>
    <col min="9739" max="9739" width="14" style="30" customWidth="1"/>
    <col min="9740" max="9741" width="14.81640625" style="30" customWidth="1"/>
    <col min="9742" max="9978" width="9" style="30"/>
    <col min="9979" max="9979" width="8.984375E-2" style="30" customWidth="1"/>
    <col min="9980" max="9980" width="4.6328125" style="30" customWidth="1"/>
    <col min="9981" max="9981" width="3.36328125" style="30" customWidth="1"/>
    <col min="9982" max="9982" width="4.36328125" style="30" customWidth="1"/>
    <col min="9983" max="9983" width="3.453125" style="30" customWidth="1"/>
    <col min="9984" max="9984" width="9.81640625" style="30" customWidth="1"/>
    <col min="9985" max="9985" width="7.36328125" style="30" customWidth="1"/>
    <col min="9986" max="9986" width="8.6328125" style="30" customWidth="1"/>
    <col min="9987" max="9987" width="7.36328125" style="30" customWidth="1"/>
    <col min="9988" max="9988" width="13.81640625" style="30" customWidth="1"/>
    <col min="9989" max="9990" width="14.81640625" style="30" customWidth="1"/>
    <col min="9991" max="9991" width="9.81640625" style="30" customWidth="1"/>
    <col min="9992" max="9992" width="7.36328125" style="30" customWidth="1"/>
    <col min="9993" max="9993" width="6.90625" style="30" customWidth="1"/>
    <col min="9994" max="9994" width="7.36328125" style="30" customWidth="1"/>
    <col min="9995" max="9995" width="14" style="30" customWidth="1"/>
    <col min="9996" max="9997" width="14.81640625" style="30" customWidth="1"/>
    <col min="9998" max="10234" width="9" style="30"/>
    <col min="10235" max="10235" width="8.984375E-2" style="30" customWidth="1"/>
    <col min="10236" max="10236" width="4.6328125" style="30" customWidth="1"/>
    <col min="10237" max="10237" width="3.36328125" style="30" customWidth="1"/>
    <col min="10238" max="10238" width="4.36328125" style="30" customWidth="1"/>
    <col min="10239" max="10239" width="3.453125" style="30" customWidth="1"/>
    <col min="10240" max="10240" width="9.81640625" style="30" customWidth="1"/>
    <col min="10241" max="10241" width="7.36328125" style="30" customWidth="1"/>
    <col min="10242" max="10242" width="8.6328125" style="30" customWidth="1"/>
    <col min="10243" max="10243" width="7.36328125" style="30" customWidth="1"/>
    <col min="10244" max="10244" width="13.81640625" style="30" customWidth="1"/>
    <col min="10245" max="10246" width="14.81640625" style="30" customWidth="1"/>
    <col min="10247" max="10247" width="9.81640625" style="30" customWidth="1"/>
    <col min="10248" max="10248" width="7.36328125" style="30" customWidth="1"/>
    <col min="10249" max="10249" width="6.90625" style="30" customWidth="1"/>
    <col min="10250" max="10250" width="7.36328125" style="30" customWidth="1"/>
    <col min="10251" max="10251" width="14" style="30" customWidth="1"/>
    <col min="10252" max="10253" width="14.81640625" style="30" customWidth="1"/>
    <col min="10254" max="10490" width="9" style="30"/>
    <col min="10491" max="10491" width="8.984375E-2" style="30" customWidth="1"/>
    <col min="10492" max="10492" width="4.6328125" style="30" customWidth="1"/>
    <col min="10493" max="10493" width="3.36328125" style="30" customWidth="1"/>
    <col min="10494" max="10494" width="4.36328125" style="30" customWidth="1"/>
    <col min="10495" max="10495" width="3.453125" style="30" customWidth="1"/>
    <col min="10496" max="10496" width="9.81640625" style="30" customWidth="1"/>
    <col min="10497" max="10497" width="7.36328125" style="30" customWidth="1"/>
    <col min="10498" max="10498" width="8.6328125" style="30" customWidth="1"/>
    <col min="10499" max="10499" width="7.36328125" style="30" customWidth="1"/>
    <col min="10500" max="10500" width="13.81640625" style="30" customWidth="1"/>
    <col min="10501" max="10502" width="14.81640625" style="30" customWidth="1"/>
    <col min="10503" max="10503" width="9.81640625" style="30" customWidth="1"/>
    <col min="10504" max="10504" width="7.36328125" style="30" customWidth="1"/>
    <col min="10505" max="10505" width="6.90625" style="30" customWidth="1"/>
    <col min="10506" max="10506" width="7.36328125" style="30" customWidth="1"/>
    <col min="10507" max="10507" width="14" style="30" customWidth="1"/>
    <col min="10508" max="10509" width="14.81640625" style="30" customWidth="1"/>
    <col min="10510" max="10746" width="9" style="30"/>
    <col min="10747" max="10747" width="8.984375E-2" style="30" customWidth="1"/>
    <col min="10748" max="10748" width="4.6328125" style="30" customWidth="1"/>
    <col min="10749" max="10749" width="3.36328125" style="30" customWidth="1"/>
    <col min="10750" max="10750" width="4.36328125" style="30" customWidth="1"/>
    <col min="10751" max="10751" width="3.453125" style="30" customWidth="1"/>
    <col min="10752" max="10752" width="9.81640625" style="30" customWidth="1"/>
    <col min="10753" max="10753" width="7.36328125" style="30" customWidth="1"/>
    <col min="10754" max="10754" width="8.6328125" style="30" customWidth="1"/>
    <col min="10755" max="10755" width="7.36328125" style="30" customWidth="1"/>
    <col min="10756" max="10756" width="13.81640625" style="30" customWidth="1"/>
    <col min="10757" max="10758" width="14.81640625" style="30" customWidth="1"/>
    <col min="10759" max="10759" width="9.81640625" style="30" customWidth="1"/>
    <col min="10760" max="10760" width="7.36328125" style="30" customWidth="1"/>
    <col min="10761" max="10761" width="6.90625" style="30" customWidth="1"/>
    <col min="10762" max="10762" width="7.36328125" style="30" customWidth="1"/>
    <col min="10763" max="10763" width="14" style="30" customWidth="1"/>
    <col min="10764" max="10765" width="14.81640625" style="30" customWidth="1"/>
    <col min="10766" max="11002" width="9" style="30"/>
    <col min="11003" max="11003" width="8.984375E-2" style="30" customWidth="1"/>
    <col min="11004" max="11004" width="4.6328125" style="30" customWidth="1"/>
    <col min="11005" max="11005" width="3.36328125" style="30" customWidth="1"/>
    <col min="11006" max="11006" width="4.36328125" style="30" customWidth="1"/>
    <col min="11007" max="11007" width="3.453125" style="30" customWidth="1"/>
    <col min="11008" max="11008" width="9.81640625" style="30" customWidth="1"/>
    <col min="11009" max="11009" width="7.36328125" style="30" customWidth="1"/>
    <col min="11010" max="11010" width="8.6328125" style="30" customWidth="1"/>
    <col min="11011" max="11011" width="7.36328125" style="30" customWidth="1"/>
    <col min="11012" max="11012" width="13.81640625" style="30" customWidth="1"/>
    <col min="11013" max="11014" width="14.81640625" style="30" customWidth="1"/>
    <col min="11015" max="11015" width="9.81640625" style="30" customWidth="1"/>
    <col min="11016" max="11016" width="7.36328125" style="30" customWidth="1"/>
    <col min="11017" max="11017" width="6.90625" style="30" customWidth="1"/>
    <col min="11018" max="11018" width="7.36328125" style="30" customWidth="1"/>
    <col min="11019" max="11019" width="14" style="30" customWidth="1"/>
    <col min="11020" max="11021" width="14.81640625" style="30" customWidth="1"/>
    <col min="11022" max="11258" width="9" style="30"/>
    <col min="11259" max="11259" width="8.984375E-2" style="30" customWidth="1"/>
    <col min="11260" max="11260" width="4.6328125" style="30" customWidth="1"/>
    <col min="11261" max="11261" width="3.36328125" style="30" customWidth="1"/>
    <col min="11262" max="11262" width="4.36328125" style="30" customWidth="1"/>
    <col min="11263" max="11263" width="3.453125" style="30" customWidth="1"/>
    <col min="11264" max="11264" width="9.81640625" style="30" customWidth="1"/>
    <col min="11265" max="11265" width="7.36328125" style="30" customWidth="1"/>
    <col min="11266" max="11266" width="8.6328125" style="30" customWidth="1"/>
    <col min="11267" max="11267" width="7.36328125" style="30" customWidth="1"/>
    <col min="11268" max="11268" width="13.81640625" style="30" customWidth="1"/>
    <col min="11269" max="11270" width="14.81640625" style="30" customWidth="1"/>
    <col min="11271" max="11271" width="9.81640625" style="30" customWidth="1"/>
    <col min="11272" max="11272" width="7.36328125" style="30" customWidth="1"/>
    <col min="11273" max="11273" width="6.90625" style="30" customWidth="1"/>
    <col min="11274" max="11274" width="7.36328125" style="30" customWidth="1"/>
    <col min="11275" max="11275" width="14" style="30" customWidth="1"/>
    <col min="11276" max="11277" width="14.81640625" style="30" customWidth="1"/>
    <col min="11278" max="11514" width="9" style="30"/>
    <col min="11515" max="11515" width="8.984375E-2" style="30" customWidth="1"/>
    <col min="11516" max="11516" width="4.6328125" style="30" customWidth="1"/>
    <col min="11517" max="11517" width="3.36328125" style="30" customWidth="1"/>
    <col min="11518" max="11518" width="4.36328125" style="30" customWidth="1"/>
    <col min="11519" max="11519" width="3.453125" style="30" customWidth="1"/>
    <col min="11520" max="11520" width="9.81640625" style="30" customWidth="1"/>
    <col min="11521" max="11521" width="7.36328125" style="30" customWidth="1"/>
    <col min="11522" max="11522" width="8.6328125" style="30" customWidth="1"/>
    <col min="11523" max="11523" width="7.36328125" style="30" customWidth="1"/>
    <col min="11524" max="11524" width="13.81640625" style="30" customWidth="1"/>
    <col min="11525" max="11526" width="14.81640625" style="30" customWidth="1"/>
    <col min="11527" max="11527" width="9.81640625" style="30" customWidth="1"/>
    <col min="11528" max="11528" width="7.36328125" style="30" customWidth="1"/>
    <col min="11529" max="11529" width="6.90625" style="30" customWidth="1"/>
    <col min="11530" max="11530" width="7.36328125" style="30" customWidth="1"/>
    <col min="11531" max="11531" width="14" style="30" customWidth="1"/>
    <col min="11532" max="11533" width="14.81640625" style="30" customWidth="1"/>
    <col min="11534" max="11770" width="9" style="30"/>
    <col min="11771" max="11771" width="8.984375E-2" style="30" customWidth="1"/>
    <col min="11772" max="11772" width="4.6328125" style="30" customWidth="1"/>
    <col min="11773" max="11773" width="3.36328125" style="30" customWidth="1"/>
    <col min="11774" max="11774" width="4.36328125" style="30" customWidth="1"/>
    <col min="11775" max="11775" width="3.453125" style="30" customWidth="1"/>
    <col min="11776" max="11776" width="9.81640625" style="30" customWidth="1"/>
    <col min="11777" max="11777" width="7.36328125" style="30" customWidth="1"/>
    <col min="11778" max="11778" width="8.6328125" style="30" customWidth="1"/>
    <col min="11779" max="11779" width="7.36328125" style="30" customWidth="1"/>
    <col min="11780" max="11780" width="13.81640625" style="30" customWidth="1"/>
    <col min="11781" max="11782" width="14.81640625" style="30" customWidth="1"/>
    <col min="11783" max="11783" width="9.81640625" style="30" customWidth="1"/>
    <col min="11784" max="11784" width="7.36328125" style="30" customWidth="1"/>
    <col min="11785" max="11785" width="6.90625" style="30" customWidth="1"/>
    <col min="11786" max="11786" width="7.36328125" style="30" customWidth="1"/>
    <col min="11787" max="11787" width="14" style="30" customWidth="1"/>
    <col min="11788" max="11789" width="14.81640625" style="30" customWidth="1"/>
    <col min="11790" max="12026" width="9" style="30"/>
    <col min="12027" max="12027" width="8.984375E-2" style="30" customWidth="1"/>
    <col min="12028" max="12028" width="4.6328125" style="30" customWidth="1"/>
    <col min="12029" max="12029" width="3.36328125" style="30" customWidth="1"/>
    <col min="12030" max="12030" width="4.36328125" style="30" customWidth="1"/>
    <col min="12031" max="12031" width="3.453125" style="30" customWidth="1"/>
    <col min="12032" max="12032" width="9.81640625" style="30" customWidth="1"/>
    <col min="12033" max="12033" width="7.36328125" style="30" customWidth="1"/>
    <col min="12034" max="12034" width="8.6328125" style="30" customWidth="1"/>
    <col min="12035" max="12035" width="7.36328125" style="30" customWidth="1"/>
    <col min="12036" max="12036" width="13.81640625" style="30" customWidth="1"/>
    <col min="12037" max="12038" width="14.81640625" style="30" customWidth="1"/>
    <col min="12039" max="12039" width="9.81640625" style="30" customWidth="1"/>
    <col min="12040" max="12040" width="7.36328125" style="30" customWidth="1"/>
    <col min="12041" max="12041" width="6.90625" style="30" customWidth="1"/>
    <col min="12042" max="12042" width="7.36328125" style="30" customWidth="1"/>
    <col min="12043" max="12043" width="14" style="30" customWidth="1"/>
    <col min="12044" max="12045" width="14.81640625" style="30" customWidth="1"/>
    <col min="12046" max="12282" width="9" style="30"/>
    <col min="12283" max="12283" width="8.984375E-2" style="30" customWidth="1"/>
    <col min="12284" max="12284" width="4.6328125" style="30" customWidth="1"/>
    <col min="12285" max="12285" width="3.36328125" style="30" customWidth="1"/>
    <col min="12286" max="12286" width="4.36328125" style="30" customWidth="1"/>
    <col min="12287" max="12287" width="3.453125" style="30" customWidth="1"/>
    <col min="12288" max="12288" width="9.81640625" style="30" customWidth="1"/>
    <col min="12289" max="12289" width="7.36328125" style="30" customWidth="1"/>
    <col min="12290" max="12290" width="8.6328125" style="30" customWidth="1"/>
    <col min="12291" max="12291" width="7.36328125" style="30" customWidth="1"/>
    <col min="12292" max="12292" width="13.81640625" style="30" customWidth="1"/>
    <col min="12293" max="12294" width="14.81640625" style="30" customWidth="1"/>
    <col min="12295" max="12295" width="9.81640625" style="30" customWidth="1"/>
    <col min="12296" max="12296" width="7.36328125" style="30" customWidth="1"/>
    <col min="12297" max="12297" width="6.90625" style="30" customWidth="1"/>
    <col min="12298" max="12298" width="7.36328125" style="30" customWidth="1"/>
    <col min="12299" max="12299" width="14" style="30" customWidth="1"/>
    <col min="12300" max="12301" width="14.81640625" style="30" customWidth="1"/>
    <col min="12302" max="12538" width="9" style="30"/>
    <col min="12539" max="12539" width="8.984375E-2" style="30" customWidth="1"/>
    <col min="12540" max="12540" width="4.6328125" style="30" customWidth="1"/>
    <col min="12541" max="12541" width="3.36328125" style="30" customWidth="1"/>
    <col min="12542" max="12542" width="4.36328125" style="30" customWidth="1"/>
    <col min="12543" max="12543" width="3.453125" style="30" customWidth="1"/>
    <col min="12544" max="12544" width="9.81640625" style="30" customWidth="1"/>
    <col min="12545" max="12545" width="7.36328125" style="30" customWidth="1"/>
    <col min="12546" max="12546" width="8.6328125" style="30" customWidth="1"/>
    <col min="12547" max="12547" width="7.36328125" style="30" customWidth="1"/>
    <col min="12548" max="12548" width="13.81640625" style="30" customWidth="1"/>
    <col min="12549" max="12550" width="14.81640625" style="30" customWidth="1"/>
    <col min="12551" max="12551" width="9.81640625" style="30" customWidth="1"/>
    <col min="12552" max="12552" width="7.36328125" style="30" customWidth="1"/>
    <col min="12553" max="12553" width="6.90625" style="30" customWidth="1"/>
    <col min="12554" max="12554" width="7.36328125" style="30" customWidth="1"/>
    <col min="12555" max="12555" width="14" style="30" customWidth="1"/>
    <col min="12556" max="12557" width="14.81640625" style="30" customWidth="1"/>
    <col min="12558" max="12794" width="9" style="30"/>
    <col min="12795" max="12795" width="8.984375E-2" style="30" customWidth="1"/>
    <col min="12796" max="12796" width="4.6328125" style="30" customWidth="1"/>
    <col min="12797" max="12797" width="3.36328125" style="30" customWidth="1"/>
    <col min="12798" max="12798" width="4.36328125" style="30" customWidth="1"/>
    <col min="12799" max="12799" width="3.453125" style="30" customWidth="1"/>
    <col min="12800" max="12800" width="9.81640625" style="30" customWidth="1"/>
    <col min="12801" max="12801" width="7.36328125" style="30" customWidth="1"/>
    <col min="12802" max="12802" width="8.6328125" style="30" customWidth="1"/>
    <col min="12803" max="12803" width="7.36328125" style="30" customWidth="1"/>
    <col min="12804" max="12804" width="13.81640625" style="30" customWidth="1"/>
    <col min="12805" max="12806" width="14.81640625" style="30" customWidth="1"/>
    <col min="12807" max="12807" width="9.81640625" style="30" customWidth="1"/>
    <col min="12808" max="12808" width="7.36328125" style="30" customWidth="1"/>
    <col min="12809" max="12809" width="6.90625" style="30" customWidth="1"/>
    <col min="12810" max="12810" width="7.36328125" style="30" customWidth="1"/>
    <col min="12811" max="12811" width="14" style="30" customWidth="1"/>
    <col min="12812" max="12813" width="14.81640625" style="30" customWidth="1"/>
    <col min="12814" max="13050" width="9" style="30"/>
    <col min="13051" max="13051" width="8.984375E-2" style="30" customWidth="1"/>
    <col min="13052" max="13052" width="4.6328125" style="30" customWidth="1"/>
    <col min="13053" max="13053" width="3.36328125" style="30" customWidth="1"/>
    <col min="13054" max="13054" width="4.36328125" style="30" customWidth="1"/>
    <col min="13055" max="13055" width="3.453125" style="30" customWidth="1"/>
    <col min="13056" max="13056" width="9.81640625" style="30" customWidth="1"/>
    <col min="13057" max="13057" width="7.36328125" style="30" customWidth="1"/>
    <col min="13058" max="13058" width="8.6328125" style="30" customWidth="1"/>
    <col min="13059" max="13059" width="7.36328125" style="30" customWidth="1"/>
    <col min="13060" max="13060" width="13.81640625" style="30" customWidth="1"/>
    <col min="13061" max="13062" width="14.81640625" style="30" customWidth="1"/>
    <col min="13063" max="13063" width="9.81640625" style="30" customWidth="1"/>
    <col min="13064" max="13064" width="7.36328125" style="30" customWidth="1"/>
    <col min="13065" max="13065" width="6.90625" style="30" customWidth="1"/>
    <col min="13066" max="13066" width="7.36328125" style="30" customWidth="1"/>
    <col min="13067" max="13067" width="14" style="30" customWidth="1"/>
    <col min="13068" max="13069" width="14.81640625" style="30" customWidth="1"/>
    <col min="13070" max="13306" width="9" style="30"/>
    <col min="13307" max="13307" width="8.984375E-2" style="30" customWidth="1"/>
    <col min="13308" max="13308" width="4.6328125" style="30" customWidth="1"/>
    <col min="13309" max="13309" width="3.36328125" style="30" customWidth="1"/>
    <col min="13310" max="13310" width="4.36328125" style="30" customWidth="1"/>
    <col min="13311" max="13311" width="3.453125" style="30" customWidth="1"/>
    <col min="13312" max="13312" width="9.81640625" style="30" customWidth="1"/>
    <col min="13313" max="13313" width="7.36328125" style="30" customWidth="1"/>
    <col min="13314" max="13314" width="8.6328125" style="30" customWidth="1"/>
    <col min="13315" max="13315" width="7.36328125" style="30" customWidth="1"/>
    <col min="13316" max="13316" width="13.81640625" style="30" customWidth="1"/>
    <col min="13317" max="13318" width="14.81640625" style="30" customWidth="1"/>
    <col min="13319" max="13319" width="9.81640625" style="30" customWidth="1"/>
    <col min="13320" max="13320" width="7.36328125" style="30" customWidth="1"/>
    <col min="13321" max="13321" width="6.90625" style="30" customWidth="1"/>
    <col min="13322" max="13322" width="7.36328125" style="30" customWidth="1"/>
    <col min="13323" max="13323" width="14" style="30" customWidth="1"/>
    <col min="13324" max="13325" width="14.81640625" style="30" customWidth="1"/>
    <col min="13326" max="13562" width="9" style="30"/>
    <col min="13563" max="13563" width="8.984375E-2" style="30" customWidth="1"/>
    <col min="13564" max="13564" width="4.6328125" style="30" customWidth="1"/>
    <col min="13565" max="13565" width="3.36328125" style="30" customWidth="1"/>
    <col min="13566" max="13566" width="4.36328125" style="30" customWidth="1"/>
    <col min="13567" max="13567" width="3.453125" style="30" customWidth="1"/>
    <col min="13568" max="13568" width="9.81640625" style="30" customWidth="1"/>
    <col min="13569" max="13569" width="7.36328125" style="30" customWidth="1"/>
    <col min="13570" max="13570" width="8.6328125" style="30" customWidth="1"/>
    <col min="13571" max="13571" width="7.36328125" style="30" customWidth="1"/>
    <col min="13572" max="13572" width="13.81640625" style="30" customWidth="1"/>
    <col min="13573" max="13574" width="14.81640625" style="30" customWidth="1"/>
    <col min="13575" max="13575" width="9.81640625" style="30" customWidth="1"/>
    <col min="13576" max="13576" width="7.36328125" style="30" customWidth="1"/>
    <col min="13577" max="13577" width="6.90625" style="30" customWidth="1"/>
    <col min="13578" max="13578" width="7.36328125" style="30" customWidth="1"/>
    <col min="13579" max="13579" width="14" style="30" customWidth="1"/>
    <col min="13580" max="13581" width="14.81640625" style="30" customWidth="1"/>
    <col min="13582" max="13818" width="9" style="30"/>
    <col min="13819" max="13819" width="8.984375E-2" style="30" customWidth="1"/>
    <col min="13820" max="13820" width="4.6328125" style="30" customWidth="1"/>
    <col min="13821" max="13821" width="3.36328125" style="30" customWidth="1"/>
    <col min="13822" max="13822" width="4.36328125" style="30" customWidth="1"/>
    <col min="13823" max="13823" width="3.453125" style="30" customWidth="1"/>
    <col min="13824" max="13824" width="9.81640625" style="30" customWidth="1"/>
    <col min="13825" max="13825" width="7.36328125" style="30" customWidth="1"/>
    <col min="13826" max="13826" width="8.6328125" style="30" customWidth="1"/>
    <col min="13827" max="13827" width="7.36328125" style="30" customWidth="1"/>
    <col min="13828" max="13828" width="13.81640625" style="30" customWidth="1"/>
    <col min="13829" max="13830" width="14.81640625" style="30" customWidth="1"/>
    <col min="13831" max="13831" width="9.81640625" style="30" customWidth="1"/>
    <col min="13832" max="13832" width="7.36328125" style="30" customWidth="1"/>
    <col min="13833" max="13833" width="6.90625" style="30" customWidth="1"/>
    <col min="13834" max="13834" width="7.36328125" style="30" customWidth="1"/>
    <col min="13835" max="13835" width="14" style="30" customWidth="1"/>
    <col min="13836" max="13837" width="14.81640625" style="30" customWidth="1"/>
    <col min="13838" max="14074" width="9" style="30"/>
    <col min="14075" max="14075" width="8.984375E-2" style="30" customWidth="1"/>
    <col min="14076" max="14076" width="4.6328125" style="30" customWidth="1"/>
    <col min="14077" max="14077" width="3.36328125" style="30" customWidth="1"/>
    <col min="14078" max="14078" width="4.36328125" style="30" customWidth="1"/>
    <col min="14079" max="14079" width="3.453125" style="30" customWidth="1"/>
    <col min="14080" max="14080" width="9.81640625" style="30" customWidth="1"/>
    <col min="14081" max="14081" width="7.36328125" style="30" customWidth="1"/>
    <col min="14082" max="14082" width="8.6328125" style="30" customWidth="1"/>
    <col min="14083" max="14083" width="7.36328125" style="30" customWidth="1"/>
    <col min="14084" max="14084" width="13.81640625" style="30" customWidth="1"/>
    <col min="14085" max="14086" width="14.81640625" style="30" customWidth="1"/>
    <col min="14087" max="14087" width="9.81640625" style="30" customWidth="1"/>
    <col min="14088" max="14088" width="7.36328125" style="30" customWidth="1"/>
    <col min="14089" max="14089" width="6.90625" style="30" customWidth="1"/>
    <col min="14090" max="14090" width="7.36328125" style="30" customWidth="1"/>
    <col min="14091" max="14091" width="14" style="30" customWidth="1"/>
    <col min="14092" max="14093" width="14.81640625" style="30" customWidth="1"/>
    <col min="14094" max="14330" width="9" style="30"/>
    <col min="14331" max="14331" width="8.984375E-2" style="30" customWidth="1"/>
    <col min="14332" max="14332" width="4.6328125" style="30" customWidth="1"/>
    <col min="14333" max="14333" width="3.36328125" style="30" customWidth="1"/>
    <col min="14334" max="14334" width="4.36328125" style="30" customWidth="1"/>
    <col min="14335" max="14335" width="3.453125" style="30" customWidth="1"/>
    <col min="14336" max="14336" width="9.81640625" style="30" customWidth="1"/>
    <col min="14337" max="14337" width="7.36328125" style="30" customWidth="1"/>
    <col min="14338" max="14338" width="8.6328125" style="30" customWidth="1"/>
    <col min="14339" max="14339" width="7.36328125" style="30" customWidth="1"/>
    <col min="14340" max="14340" width="13.81640625" style="30" customWidth="1"/>
    <col min="14341" max="14342" width="14.81640625" style="30" customWidth="1"/>
    <col min="14343" max="14343" width="9.81640625" style="30" customWidth="1"/>
    <col min="14344" max="14344" width="7.36328125" style="30" customWidth="1"/>
    <col min="14345" max="14345" width="6.90625" style="30" customWidth="1"/>
    <col min="14346" max="14346" width="7.36328125" style="30" customWidth="1"/>
    <col min="14347" max="14347" width="14" style="30" customWidth="1"/>
    <col min="14348" max="14349" width="14.81640625" style="30" customWidth="1"/>
    <col min="14350" max="14586" width="9" style="30"/>
    <col min="14587" max="14587" width="8.984375E-2" style="30" customWidth="1"/>
    <col min="14588" max="14588" width="4.6328125" style="30" customWidth="1"/>
    <col min="14589" max="14589" width="3.36328125" style="30" customWidth="1"/>
    <col min="14590" max="14590" width="4.36328125" style="30" customWidth="1"/>
    <col min="14591" max="14591" width="3.453125" style="30" customWidth="1"/>
    <col min="14592" max="14592" width="9.81640625" style="30" customWidth="1"/>
    <col min="14593" max="14593" width="7.36328125" style="30" customWidth="1"/>
    <col min="14594" max="14594" width="8.6328125" style="30" customWidth="1"/>
    <col min="14595" max="14595" width="7.36328125" style="30" customWidth="1"/>
    <col min="14596" max="14596" width="13.81640625" style="30" customWidth="1"/>
    <col min="14597" max="14598" width="14.81640625" style="30" customWidth="1"/>
    <col min="14599" max="14599" width="9.81640625" style="30" customWidth="1"/>
    <col min="14600" max="14600" width="7.36328125" style="30" customWidth="1"/>
    <col min="14601" max="14601" width="6.90625" style="30" customWidth="1"/>
    <col min="14602" max="14602" width="7.36328125" style="30" customWidth="1"/>
    <col min="14603" max="14603" width="14" style="30" customWidth="1"/>
    <col min="14604" max="14605" width="14.81640625" style="30" customWidth="1"/>
    <col min="14606" max="14842" width="9" style="30"/>
    <col min="14843" max="14843" width="8.984375E-2" style="30" customWidth="1"/>
    <col min="14844" max="14844" width="4.6328125" style="30" customWidth="1"/>
    <col min="14845" max="14845" width="3.36328125" style="30" customWidth="1"/>
    <col min="14846" max="14846" width="4.36328125" style="30" customWidth="1"/>
    <col min="14847" max="14847" width="3.453125" style="30" customWidth="1"/>
    <col min="14848" max="14848" width="9.81640625" style="30" customWidth="1"/>
    <col min="14849" max="14849" width="7.36328125" style="30" customWidth="1"/>
    <col min="14850" max="14850" width="8.6328125" style="30" customWidth="1"/>
    <col min="14851" max="14851" width="7.36328125" style="30" customWidth="1"/>
    <col min="14852" max="14852" width="13.81640625" style="30" customWidth="1"/>
    <col min="14853" max="14854" width="14.81640625" style="30" customWidth="1"/>
    <col min="14855" max="14855" width="9.81640625" style="30" customWidth="1"/>
    <col min="14856" max="14856" width="7.36328125" style="30" customWidth="1"/>
    <col min="14857" max="14857" width="6.90625" style="30" customWidth="1"/>
    <col min="14858" max="14858" width="7.36328125" style="30" customWidth="1"/>
    <col min="14859" max="14859" width="14" style="30" customWidth="1"/>
    <col min="14860" max="14861" width="14.81640625" style="30" customWidth="1"/>
    <col min="14862" max="15098" width="9" style="30"/>
    <col min="15099" max="15099" width="8.984375E-2" style="30" customWidth="1"/>
    <col min="15100" max="15100" width="4.6328125" style="30" customWidth="1"/>
    <col min="15101" max="15101" width="3.36328125" style="30" customWidth="1"/>
    <col min="15102" max="15102" width="4.36328125" style="30" customWidth="1"/>
    <col min="15103" max="15103" width="3.453125" style="30" customWidth="1"/>
    <col min="15104" max="15104" width="9.81640625" style="30" customWidth="1"/>
    <col min="15105" max="15105" width="7.36328125" style="30" customWidth="1"/>
    <col min="15106" max="15106" width="8.6328125" style="30" customWidth="1"/>
    <col min="15107" max="15107" width="7.36328125" style="30" customWidth="1"/>
    <col min="15108" max="15108" width="13.81640625" style="30" customWidth="1"/>
    <col min="15109" max="15110" width="14.81640625" style="30" customWidth="1"/>
    <col min="15111" max="15111" width="9.81640625" style="30" customWidth="1"/>
    <col min="15112" max="15112" width="7.36328125" style="30" customWidth="1"/>
    <col min="15113" max="15113" width="6.90625" style="30" customWidth="1"/>
    <col min="15114" max="15114" width="7.36328125" style="30" customWidth="1"/>
    <col min="15115" max="15115" width="14" style="30" customWidth="1"/>
    <col min="15116" max="15117" width="14.81640625" style="30" customWidth="1"/>
    <col min="15118" max="15354" width="9" style="30"/>
    <col min="15355" max="15355" width="8.984375E-2" style="30" customWidth="1"/>
    <col min="15356" max="15356" width="4.6328125" style="30" customWidth="1"/>
    <col min="15357" max="15357" width="3.36328125" style="30" customWidth="1"/>
    <col min="15358" max="15358" width="4.36328125" style="30" customWidth="1"/>
    <col min="15359" max="15359" width="3.453125" style="30" customWidth="1"/>
    <col min="15360" max="15360" width="9.81640625" style="30" customWidth="1"/>
    <col min="15361" max="15361" width="7.36328125" style="30" customWidth="1"/>
    <col min="15362" max="15362" width="8.6328125" style="30" customWidth="1"/>
    <col min="15363" max="15363" width="7.36328125" style="30" customWidth="1"/>
    <col min="15364" max="15364" width="13.81640625" style="30" customWidth="1"/>
    <col min="15365" max="15366" width="14.81640625" style="30" customWidth="1"/>
    <col min="15367" max="15367" width="9.81640625" style="30" customWidth="1"/>
    <col min="15368" max="15368" width="7.36328125" style="30" customWidth="1"/>
    <col min="15369" max="15369" width="6.90625" style="30" customWidth="1"/>
    <col min="15370" max="15370" width="7.36328125" style="30" customWidth="1"/>
    <col min="15371" max="15371" width="14" style="30" customWidth="1"/>
    <col min="15372" max="15373" width="14.81640625" style="30" customWidth="1"/>
    <col min="15374" max="15610" width="9" style="30"/>
    <col min="15611" max="15611" width="8.984375E-2" style="30" customWidth="1"/>
    <col min="15612" max="15612" width="4.6328125" style="30" customWidth="1"/>
    <col min="15613" max="15613" width="3.36328125" style="30" customWidth="1"/>
    <col min="15614" max="15614" width="4.36328125" style="30" customWidth="1"/>
    <col min="15615" max="15615" width="3.453125" style="30" customWidth="1"/>
    <col min="15616" max="15616" width="9.81640625" style="30" customWidth="1"/>
    <col min="15617" max="15617" width="7.36328125" style="30" customWidth="1"/>
    <col min="15618" max="15618" width="8.6328125" style="30" customWidth="1"/>
    <col min="15619" max="15619" width="7.36328125" style="30" customWidth="1"/>
    <col min="15620" max="15620" width="13.81640625" style="30" customWidth="1"/>
    <col min="15621" max="15622" width="14.81640625" style="30" customWidth="1"/>
    <col min="15623" max="15623" width="9.81640625" style="30" customWidth="1"/>
    <col min="15624" max="15624" width="7.36328125" style="30" customWidth="1"/>
    <col min="15625" max="15625" width="6.90625" style="30" customWidth="1"/>
    <col min="15626" max="15626" width="7.36328125" style="30" customWidth="1"/>
    <col min="15627" max="15627" width="14" style="30" customWidth="1"/>
    <col min="15628" max="15629" width="14.81640625" style="30" customWidth="1"/>
    <col min="15630" max="15866" width="9" style="30"/>
    <col min="15867" max="15867" width="8.984375E-2" style="30" customWidth="1"/>
    <col min="15868" max="15868" width="4.6328125" style="30" customWidth="1"/>
    <col min="15869" max="15869" width="3.36328125" style="30" customWidth="1"/>
    <col min="15870" max="15870" width="4.36328125" style="30" customWidth="1"/>
    <col min="15871" max="15871" width="3.453125" style="30" customWidth="1"/>
    <col min="15872" max="15872" width="9.81640625" style="30" customWidth="1"/>
    <col min="15873" max="15873" width="7.36328125" style="30" customWidth="1"/>
    <col min="15874" max="15874" width="8.6328125" style="30" customWidth="1"/>
    <col min="15875" max="15875" width="7.36328125" style="30" customWidth="1"/>
    <col min="15876" max="15876" width="13.81640625" style="30" customWidth="1"/>
    <col min="15877" max="15878" width="14.81640625" style="30" customWidth="1"/>
    <col min="15879" max="15879" width="9.81640625" style="30" customWidth="1"/>
    <col min="15880" max="15880" width="7.36328125" style="30" customWidth="1"/>
    <col min="15881" max="15881" width="6.90625" style="30" customWidth="1"/>
    <col min="15882" max="15882" width="7.36328125" style="30" customWidth="1"/>
    <col min="15883" max="15883" width="14" style="30" customWidth="1"/>
    <col min="15884" max="15885" width="14.81640625" style="30" customWidth="1"/>
    <col min="15886" max="16122" width="9" style="30"/>
    <col min="16123" max="16123" width="8.984375E-2" style="30" customWidth="1"/>
    <col min="16124" max="16124" width="4.6328125" style="30" customWidth="1"/>
    <col min="16125" max="16125" width="3.36328125" style="30" customWidth="1"/>
    <col min="16126" max="16126" width="4.36328125" style="30" customWidth="1"/>
    <col min="16127" max="16127" width="3.453125" style="30" customWidth="1"/>
    <col min="16128" max="16128" width="9.81640625" style="30" customWidth="1"/>
    <col min="16129" max="16129" width="7.36328125" style="30" customWidth="1"/>
    <col min="16130" max="16130" width="8.6328125" style="30" customWidth="1"/>
    <col min="16131" max="16131" width="7.36328125" style="30" customWidth="1"/>
    <col min="16132" max="16132" width="13.81640625" style="30" customWidth="1"/>
    <col min="16133" max="16134" width="14.81640625" style="30" customWidth="1"/>
    <col min="16135" max="16135" width="9.81640625" style="30" customWidth="1"/>
    <col min="16136" max="16136" width="7.36328125" style="30" customWidth="1"/>
    <col min="16137" max="16137" width="6.90625" style="30" customWidth="1"/>
    <col min="16138" max="16138" width="7.36328125" style="30" customWidth="1"/>
    <col min="16139" max="16139" width="14" style="30" customWidth="1"/>
    <col min="16140" max="16141" width="14.81640625" style="30" customWidth="1"/>
    <col min="16142" max="16384" width="9" style="30"/>
  </cols>
  <sheetData>
    <row r="1" spans="1:21" ht="22.5" customHeight="1">
      <c r="A1" s="30" t="s">
        <v>59</v>
      </c>
    </row>
    <row r="2" spans="1:21" ht="33.75" customHeight="1">
      <c r="B2" s="401" t="s">
        <v>148</v>
      </c>
      <c r="C2" s="401"/>
      <c r="D2" s="401"/>
      <c r="E2" s="401"/>
      <c r="F2" s="401"/>
      <c r="G2" s="401"/>
      <c r="H2" s="401"/>
      <c r="I2" s="401"/>
      <c r="J2" s="401"/>
      <c r="K2" s="401"/>
      <c r="L2" s="401"/>
      <c r="M2" s="401"/>
      <c r="N2" s="401"/>
      <c r="O2" s="401"/>
      <c r="P2" s="401"/>
      <c r="Q2" s="401"/>
      <c r="R2" s="401"/>
      <c r="S2" s="401"/>
      <c r="T2" s="401"/>
      <c r="U2" s="401"/>
    </row>
    <row r="3" spans="1:21" ht="27.75" customHeight="1">
      <c r="A3" s="423" t="s">
        <v>149</v>
      </c>
      <c r="B3" s="423"/>
      <c r="C3" s="423"/>
      <c r="D3" s="423"/>
      <c r="E3" s="423"/>
      <c r="F3" s="422"/>
      <c r="G3" s="422"/>
      <c r="H3" s="422"/>
      <c r="I3" s="422"/>
      <c r="J3" s="422"/>
      <c r="K3" s="422"/>
      <c r="L3" s="422"/>
      <c r="M3" s="422"/>
      <c r="N3" s="422"/>
      <c r="O3" s="422"/>
      <c r="P3" s="422"/>
      <c r="Q3" s="422"/>
      <c r="R3" s="422"/>
      <c r="S3" s="422"/>
      <c r="T3" s="422"/>
    </row>
    <row r="4" spans="1:21" ht="27.75" customHeight="1">
      <c r="A4" s="423" t="s">
        <v>150</v>
      </c>
      <c r="B4" s="424"/>
      <c r="C4" s="424"/>
      <c r="D4" s="424"/>
      <c r="E4" s="424"/>
      <c r="F4" s="450"/>
      <c r="G4" s="451"/>
      <c r="H4" s="451"/>
      <c r="I4" s="451"/>
      <c r="J4" s="451"/>
      <c r="K4" s="451"/>
      <c r="L4" s="451"/>
      <c r="M4" s="451"/>
      <c r="N4" s="451"/>
      <c r="O4" s="451"/>
      <c r="P4" s="451"/>
      <c r="Q4" s="451"/>
      <c r="R4" s="451"/>
      <c r="S4" s="451"/>
      <c r="T4" s="451"/>
    </row>
    <row r="5" spans="1:21" ht="27.75" customHeight="1">
      <c r="A5" s="425" t="s">
        <v>151</v>
      </c>
      <c r="B5" s="426"/>
      <c r="C5" s="426"/>
      <c r="D5" s="426"/>
      <c r="E5" s="426"/>
      <c r="F5" s="452"/>
      <c r="G5" s="452"/>
      <c r="H5" s="452"/>
      <c r="I5" s="452"/>
      <c r="J5" s="452"/>
      <c r="K5" s="452"/>
      <c r="L5" s="452"/>
      <c r="M5" s="452"/>
      <c r="N5" s="452"/>
      <c r="O5" s="452"/>
      <c r="P5" s="452"/>
      <c r="Q5" s="452"/>
      <c r="R5" s="452"/>
      <c r="S5" s="452"/>
      <c r="T5" s="452"/>
    </row>
    <row r="6" spans="1:21" ht="14.25" customHeight="1">
      <c r="A6" s="443"/>
      <c r="B6" s="407" t="s">
        <v>152</v>
      </c>
      <c r="C6" s="446"/>
      <c r="D6" s="446"/>
      <c r="E6" s="449" t="s">
        <v>153</v>
      </c>
      <c r="F6" s="449" t="s">
        <v>154</v>
      </c>
      <c r="G6" s="449"/>
      <c r="H6" s="449"/>
      <c r="I6" s="449"/>
      <c r="J6" s="449"/>
      <c r="K6" s="449"/>
      <c r="L6" s="449"/>
      <c r="M6" s="449"/>
      <c r="N6" s="449"/>
      <c r="O6" s="449"/>
      <c r="P6" s="449"/>
      <c r="Q6" s="449"/>
      <c r="R6" s="449"/>
      <c r="S6" s="410" t="s">
        <v>157</v>
      </c>
      <c r="T6" s="410" t="s">
        <v>155</v>
      </c>
      <c r="U6" s="410" t="s">
        <v>161</v>
      </c>
    </row>
    <row r="7" spans="1:21">
      <c r="A7" s="444"/>
      <c r="B7" s="408"/>
      <c r="C7" s="447"/>
      <c r="D7" s="447"/>
      <c r="E7" s="411"/>
      <c r="F7" s="411"/>
      <c r="G7" s="411"/>
      <c r="H7" s="411"/>
      <c r="I7" s="411"/>
      <c r="J7" s="411"/>
      <c r="K7" s="411"/>
      <c r="L7" s="411"/>
      <c r="M7" s="411"/>
      <c r="N7" s="411"/>
      <c r="O7" s="411"/>
      <c r="P7" s="411"/>
      <c r="Q7" s="411"/>
      <c r="R7" s="411"/>
      <c r="S7" s="411"/>
      <c r="T7" s="411"/>
      <c r="U7" s="411"/>
    </row>
    <row r="8" spans="1:21">
      <c r="A8" s="445"/>
      <c r="B8" s="409"/>
      <c r="C8" s="448"/>
      <c r="D8" s="448"/>
      <c r="E8" s="412"/>
      <c r="F8" s="412"/>
      <c r="G8" s="412"/>
      <c r="H8" s="412"/>
      <c r="I8" s="412"/>
      <c r="J8" s="412"/>
      <c r="K8" s="412"/>
      <c r="L8" s="412"/>
      <c r="M8" s="412"/>
      <c r="N8" s="412"/>
      <c r="O8" s="412"/>
      <c r="P8" s="412"/>
      <c r="Q8" s="412"/>
      <c r="R8" s="412"/>
      <c r="S8" s="412"/>
      <c r="T8" s="412"/>
      <c r="U8" s="412"/>
    </row>
    <row r="9" spans="1:21" ht="14.25" customHeight="1">
      <c r="A9" s="433">
        <v>1</v>
      </c>
      <c r="B9" s="436"/>
      <c r="C9" s="437"/>
      <c r="D9" s="438"/>
      <c r="E9" s="439"/>
      <c r="F9" s="442"/>
      <c r="G9" s="442"/>
      <c r="H9" s="442"/>
      <c r="I9" s="442"/>
      <c r="J9" s="442"/>
      <c r="K9" s="442"/>
      <c r="L9" s="442"/>
      <c r="M9" s="442"/>
      <c r="N9" s="442"/>
      <c r="O9" s="442"/>
      <c r="P9" s="442"/>
      <c r="Q9" s="442"/>
      <c r="R9" s="442"/>
      <c r="S9" s="427"/>
      <c r="T9" s="427"/>
      <c r="U9" s="427"/>
    </row>
    <row r="10" spans="1:21">
      <c r="A10" s="434"/>
      <c r="B10" s="430" t="str">
        <f>IF(B9&lt;&gt;"",WEEKDAY(B9,1),"")</f>
        <v/>
      </c>
      <c r="C10" s="431"/>
      <c r="D10" s="432"/>
      <c r="E10" s="440"/>
      <c r="F10" s="442"/>
      <c r="G10" s="442"/>
      <c r="H10" s="442"/>
      <c r="I10" s="442"/>
      <c r="J10" s="442"/>
      <c r="K10" s="442"/>
      <c r="L10" s="442"/>
      <c r="M10" s="442"/>
      <c r="N10" s="442"/>
      <c r="O10" s="442"/>
      <c r="P10" s="442"/>
      <c r="Q10" s="442"/>
      <c r="R10" s="442"/>
      <c r="S10" s="428"/>
      <c r="T10" s="428"/>
      <c r="U10" s="428"/>
    </row>
    <row r="11" spans="1:21">
      <c r="A11" s="435"/>
      <c r="B11" s="97"/>
      <c r="C11" s="98"/>
      <c r="D11" s="98"/>
      <c r="E11" s="441"/>
      <c r="F11" s="442"/>
      <c r="G11" s="442"/>
      <c r="H11" s="442"/>
      <c r="I11" s="442"/>
      <c r="J11" s="442"/>
      <c r="K11" s="442"/>
      <c r="L11" s="442"/>
      <c r="M11" s="442"/>
      <c r="N11" s="442"/>
      <c r="O11" s="442"/>
      <c r="P11" s="442"/>
      <c r="Q11" s="442"/>
      <c r="R11" s="442"/>
      <c r="S11" s="429"/>
      <c r="T11" s="429"/>
      <c r="U11" s="429"/>
    </row>
    <row r="12" spans="1:21">
      <c r="A12" s="433">
        <f>A9+1</f>
        <v>2</v>
      </c>
      <c r="B12" s="436"/>
      <c r="C12" s="437"/>
      <c r="D12" s="438"/>
      <c r="E12" s="439"/>
      <c r="F12" s="442"/>
      <c r="G12" s="442"/>
      <c r="H12" s="442"/>
      <c r="I12" s="442"/>
      <c r="J12" s="442"/>
      <c r="K12" s="442"/>
      <c r="L12" s="442"/>
      <c r="M12" s="442"/>
      <c r="N12" s="442"/>
      <c r="O12" s="442"/>
      <c r="P12" s="442"/>
      <c r="Q12" s="442"/>
      <c r="R12" s="442"/>
      <c r="S12" s="427"/>
      <c r="T12" s="427"/>
      <c r="U12" s="427"/>
    </row>
    <row r="13" spans="1:21">
      <c r="A13" s="434"/>
      <c r="B13" s="430" t="str">
        <f>IF(B12&lt;&gt;"",WEEKDAY(B12,1),"")</f>
        <v/>
      </c>
      <c r="C13" s="431"/>
      <c r="D13" s="432"/>
      <c r="E13" s="440"/>
      <c r="F13" s="442"/>
      <c r="G13" s="442"/>
      <c r="H13" s="442"/>
      <c r="I13" s="442"/>
      <c r="J13" s="442"/>
      <c r="K13" s="442"/>
      <c r="L13" s="442"/>
      <c r="M13" s="442"/>
      <c r="N13" s="442"/>
      <c r="O13" s="442"/>
      <c r="P13" s="442"/>
      <c r="Q13" s="442"/>
      <c r="R13" s="442"/>
      <c r="S13" s="428"/>
      <c r="T13" s="428"/>
      <c r="U13" s="428"/>
    </row>
    <row r="14" spans="1:21">
      <c r="A14" s="435"/>
      <c r="B14" s="97"/>
      <c r="C14" s="98"/>
      <c r="D14" s="98"/>
      <c r="E14" s="441"/>
      <c r="F14" s="442"/>
      <c r="G14" s="442"/>
      <c r="H14" s="442"/>
      <c r="I14" s="442"/>
      <c r="J14" s="442"/>
      <c r="K14" s="442"/>
      <c r="L14" s="442"/>
      <c r="M14" s="442"/>
      <c r="N14" s="442"/>
      <c r="O14" s="442"/>
      <c r="P14" s="442"/>
      <c r="Q14" s="442"/>
      <c r="R14" s="442"/>
      <c r="S14" s="429"/>
      <c r="T14" s="429"/>
      <c r="U14" s="429"/>
    </row>
    <row r="15" spans="1:21">
      <c r="A15" s="433">
        <f>A12+1</f>
        <v>3</v>
      </c>
      <c r="B15" s="436"/>
      <c r="C15" s="437"/>
      <c r="D15" s="438"/>
      <c r="E15" s="439"/>
      <c r="F15" s="442"/>
      <c r="G15" s="442"/>
      <c r="H15" s="442"/>
      <c r="I15" s="442"/>
      <c r="J15" s="442"/>
      <c r="K15" s="442"/>
      <c r="L15" s="442"/>
      <c r="M15" s="442"/>
      <c r="N15" s="442"/>
      <c r="O15" s="442"/>
      <c r="P15" s="442"/>
      <c r="Q15" s="442"/>
      <c r="R15" s="442"/>
      <c r="S15" s="427"/>
      <c r="T15" s="427"/>
      <c r="U15" s="427"/>
    </row>
    <row r="16" spans="1:21">
      <c r="A16" s="434"/>
      <c r="B16" s="430" t="str">
        <f>IF(B15&lt;&gt;"",WEEKDAY(B15,1),"")</f>
        <v/>
      </c>
      <c r="C16" s="431"/>
      <c r="D16" s="432"/>
      <c r="E16" s="440"/>
      <c r="F16" s="442"/>
      <c r="G16" s="442"/>
      <c r="H16" s="442"/>
      <c r="I16" s="442"/>
      <c r="J16" s="442"/>
      <c r="K16" s="442"/>
      <c r="L16" s="442"/>
      <c r="M16" s="442"/>
      <c r="N16" s="442"/>
      <c r="O16" s="442"/>
      <c r="P16" s="442"/>
      <c r="Q16" s="442"/>
      <c r="R16" s="442"/>
      <c r="S16" s="428"/>
      <c r="T16" s="428"/>
      <c r="U16" s="428"/>
    </row>
    <row r="17" spans="1:21">
      <c r="A17" s="435"/>
      <c r="B17" s="97"/>
      <c r="C17" s="98"/>
      <c r="D17" s="98"/>
      <c r="E17" s="441"/>
      <c r="F17" s="442"/>
      <c r="G17" s="442"/>
      <c r="H17" s="442"/>
      <c r="I17" s="442"/>
      <c r="J17" s="442"/>
      <c r="K17" s="442"/>
      <c r="L17" s="442"/>
      <c r="M17" s="442"/>
      <c r="N17" s="442"/>
      <c r="O17" s="442"/>
      <c r="P17" s="442"/>
      <c r="Q17" s="442"/>
      <c r="R17" s="442"/>
      <c r="S17" s="429"/>
      <c r="T17" s="429"/>
      <c r="U17" s="429"/>
    </row>
    <row r="18" spans="1:21">
      <c r="A18" s="433">
        <f t="shared" ref="A18" si="0">A15+1</f>
        <v>4</v>
      </c>
      <c r="B18" s="436"/>
      <c r="C18" s="437"/>
      <c r="D18" s="438"/>
      <c r="E18" s="439"/>
      <c r="F18" s="442"/>
      <c r="G18" s="442"/>
      <c r="H18" s="442"/>
      <c r="I18" s="442"/>
      <c r="J18" s="442"/>
      <c r="K18" s="442"/>
      <c r="L18" s="442"/>
      <c r="M18" s="442"/>
      <c r="N18" s="442"/>
      <c r="O18" s="442"/>
      <c r="P18" s="442"/>
      <c r="Q18" s="442"/>
      <c r="R18" s="442"/>
      <c r="S18" s="427"/>
      <c r="T18" s="427"/>
      <c r="U18" s="427"/>
    </row>
    <row r="19" spans="1:21">
      <c r="A19" s="434"/>
      <c r="B19" s="430" t="str">
        <f>IF(B18&lt;&gt;"",WEEKDAY(B18,1),"")</f>
        <v/>
      </c>
      <c r="C19" s="431"/>
      <c r="D19" s="432"/>
      <c r="E19" s="440"/>
      <c r="F19" s="442"/>
      <c r="G19" s="442"/>
      <c r="H19" s="442"/>
      <c r="I19" s="442"/>
      <c r="J19" s="442"/>
      <c r="K19" s="442"/>
      <c r="L19" s="442"/>
      <c r="M19" s="442"/>
      <c r="N19" s="442"/>
      <c r="O19" s="442"/>
      <c r="P19" s="442"/>
      <c r="Q19" s="442"/>
      <c r="R19" s="442"/>
      <c r="S19" s="428"/>
      <c r="T19" s="428"/>
      <c r="U19" s="428"/>
    </row>
    <row r="20" spans="1:21">
      <c r="A20" s="435"/>
      <c r="B20" s="97"/>
      <c r="C20" s="98"/>
      <c r="D20" s="98"/>
      <c r="E20" s="441"/>
      <c r="F20" s="442"/>
      <c r="G20" s="442"/>
      <c r="H20" s="442"/>
      <c r="I20" s="442"/>
      <c r="J20" s="442"/>
      <c r="K20" s="442"/>
      <c r="L20" s="442"/>
      <c r="M20" s="442"/>
      <c r="N20" s="442"/>
      <c r="O20" s="442"/>
      <c r="P20" s="442"/>
      <c r="Q20" s="442"/>
      <c r="R20" s="442"/>
      <c r="S20" s="429"/>
      <c r="T20" s="429"/>
      <c r="U20" s="429"/>
    </row>
    <row r="21" spans="1:21">
      <c r="A21" s="433">
        <f t="shared" ref="A21" si="1">A18+1</f>
        <v>5</v>
      </c>
      <c r="B21" s="436"/>
      <c r="C21" s="437"/>
      <c r="D21" s="438"/>
      <c r="E21" s="439"/>
      <c r="F21" s="442"/>
      <c r="G21" s="442"/>
      <c r="H21" s="442"/>
      <c r="I21" s="442"/>
      <c r="J21" s="442"/>
      <c r="K21" s="442"/>
      <c r="L21" s="442"/>
      <c r="M21" s="442"/>
      <c r="N21" s="442"/>
      <c r="O21" s="442"/>
      <c r="P21" s="442"/>
      <c r="Q21" s="442"/>
      <c r="R21" s="442"/>
      <c r="S21" s="427"/>
      <c r="T21" s="427"/>
      <c r="U21" s="427"/>
    </row>
    <row r="22" spans="1:21">
      <c r="A22" s="434"/>
      <c r="B22" s="430" t="str">
        <f>IF(B21&lt;&gt;"",WEEKDAY(B21,1),"")</f>
        <v/>
      </c>
      <c r="C22" s="431"/>
      <c r="D22" s="432"/>
      <c r="E22" s="440"/>
      <c r="F22" s="442"/>
      <c r="G22" s="442"/>
      <c r="H22" s="442"/>
      <c r="I22" s="442"/>
      <c r="J22" s="442"/>
      <c r="K22" s="442"/>
      <c r="L22" s="442"/>
      <c r="M22" s="442"/>
      <c r="N22" s="442"/>
      <c r="O22" s="442"/>
      <c r="P22" s="442"/>
      <c r="Q22" s="442"/>
      <c r="R22" s="442"/>
      <c r="S22" s="428"/>
      <c r="T22" s="428"/>
      <c r="U22" s="428"/>
    </row>
    <row r="23" spans="1:21">
      <c r="A23" s="435"/>
      <c r="B23" s="97"/>
      <c r="C23" s="98"/>
      <c r="D23" s="98"/>
      <c r="E23" s="441"/>
      <c r="F23" s="442"/>
      <c r="G23" s="442"/>
      <c r="H23" s="442"/>
      <c r="I23" s="442"/>
      <c r="J23" s="442"/>
      <c r="K23" s="442"/>
      <c r="L23" s="442"/>
      <c r="M23" s="442"/>
      <c r="N23" s="442"/>
      <c r="O23" s="442"/>
      <c r="P23" s="442"/>
      <c r="Q23" s="442"/>
      <c r="R23" s="442"/>
      <c r="S23" s="429"/>
      <c r="T23" s="429"/>
      <c r="U23" s="429"/>
    </row>
    <row r="24" spans="1:21">
      <c r="A24" s="433">
        <f t="shared" ref="A24" si="2">A21+1</f>
        <v>6</v>
      </c>
      <c r="B24" s="436"/>
      <c r="C24" s="437"/>
      <c r="D24" s="438"/>
      <c r="E24" s="439"/>
      <c r="F24" s="442"/>
      <c r="G24" s="442"/>
      <c r="H24" s="442"/>
      <c r="I24" s="442"/>
      <c r="J24" s="442"/>
      <c r="K24" s="442"/>
      <c r="L24" s="442"/>
      <c r="M24" s="442"/>
      <c r="N24" s="442"/>
      <c r="O24" s="442"/>
      <c r="P24" s="442"/>
      <c r="Q24" s="442"/>
      <c r="R24" s="442"/>
      <c r="S24" s="427"/>
      <c r="T24" s="427"/>
      <c r="U24" s="427"/>
    </row>
    <row r="25" spans="1:21">
      <c r="A25" s="434"/>
      <c r="B25" s="430" t="str">
        <f>IF(B24&lt;&gt;"",WEEKDAY(B24,1),"")</f>
        <v/>
      </c>
      <c r="C25" s="431"/>
      <c r="D25" s="432"/>
      <c r="E25" s="440"/>
      <c r="F25" s="442"/>
      <c r="G25" s="442"/>
      <c r="H25" s="442"/>
      <c r="I25" s="442"/>
      <c r="J25" s="442"/>
      <c r="K25" s="442"/>
      <c r="L25" s="442"/>
      <c r="M25" s="442"/>
      <c r="N25" s="442"/>
      <c r="O25" s="442"/>
      <c r="P25" s="442"/>
      <c r="Q25" s="442"/>
      <c r="R25" s="442"/>
      <c r="S25" s="428"/>
      <c r="T25" s="428"/>
      <c r="U25" s="428"/>
    </row>
    <row r="26" spans="1:21">
      <c r="A26" s="435"/>
      <c r="B26" s="97"/>
      <c r="C26" s="98"/>
      <c r="D26" s="98"/>
      <c r="E26" s="441"/>
      <c r="F26" s="442"/>
      <c r="G26" s="442"/>
      <c r="H26" s="442"/>
      <c r="I26" s="442"/>
      <c r="J26" s="442"/>
      <c r="K26" s="442"/>
      <c r="L26" s="442"/>
      <c r="M26" s="442"/>
      <c r="N26" s="442"/>
      <c r="O26" s="442"/>
      <c r="P26" s="442"/>
      <c r="Q26" s="442"/>
      <c r="R26" s="442"/>
      <c r="S26" s="429"/>
      <c r="T26" s="429"/>
      <c r="U26" s="429"/>
    </row>
    <row r="27" spans="1:21">
      <c r="A27" s="433">
        <f t="shared" ref="A27" si="3">A24+1</f>
        <v>7</v>
      </c>
      <c r="B27" s="436"/>
      <c r="C27" s="437"/>
      <c r="D27" s="438"/>
      <c r="E27" s="439"/>
      <c r="F27" s="442"/>
      <c r="G27" s="442"/>
      <c r="H27" s="442"/>
      <c r="I27" s="442"/>
      <c r="J27" s="442"/>
      <c r="K27" s="442"/>
      <c r="L27" s="442"/>
      <c r="M27" s="442"/>
      <c r="N27" s="442"/>
      <c r="O27" s="442"/>
      <c r="P27" s="442"/>
      <c r="Q27" s="442"/>
      <c r="R27" s="442"/>
      <c r="S27" s="427"/>
      <c r="T27" s="427"/>
      <c r="U27" s="427"/>
    </row>
    <row r="28" spans="1:21">
      <c r="A28" s="434"/>
      <c r="B28" s="430" t="str">
        <f>IF(B27&lt;&gt;"",WEEKDAY(B27,1),"")</f>
        <v/>
      </c>
      <c r="C28" s="431"/>
      <c r="D28" s="432"/>
      <c r="E28" s="440"/>
      <c r="F28" s="442"/>
      <c r="G28" s="442"/>
      <c r="H28" s="442"/>
      <c r="I28" s="442"/>
      <c r="J28" s="442"/>
      <c r="K28" s="442"/>
      <c r="L28" s="442"/>
      <c r="M28" s="442"/>
      <c r="N28" s="442"/>
      <c r="O28" s="442"/>
      <c r="P28" s="442"/>
      <c r="Q28" s="442"/>
      <c r="R28" s="442"/>
      <c r="S28" s="428"/>
      <c r="T28" s="428"/>
      <c r="U28" s="428"/>
    </row>
    <row r="29" spans="1:21">
      <c r="A29" s="435"/>
      <c r="B29" s="97"/>
      <c r="C29" s="98"/>
      <c r="D29" s="98"/>
      <c r="E29" s="441"/>
      <c r="F29" s="442"/>
      <c r="G29" s="442"/>
      <c r="H29" s="442"/>
      <c r="I29" s="442"/>
      <c r="J29" s="442"/>
      <c r="K29" s="442"/>
      <c r="L29" s="442"/>
      <c r="M29" s="442"/>
      <c r="N29" s="442"/>
      <c r="O29" s="442"/>
      <c r="P29" s="442"/>
      <c r="Q29" s="442"/>
      <c r="R29" s="442"/>
      <c r="S29" s="429"/>
      <c r="T29" s="429"/>
      <c r="U29" s="429"/>
    </row>
    <row r="30" spans="1:21">
      <c r="A30" s="433">
        <f t="shared" ref="A30" si="4">A27+1</f>
        <v>8</v>
      </c>
      <c r="B30" s="436"/>
      <c r="C30" s="437"/>
      <c r="D30" s="438"/>
      <c r="E30" s="439"/>
      <c r="F30" s="442"/>
      <c r="G30" s="442"/>
      <c r="H30" s="442"/>
      <c r="I30" s="442"/>
      <c r="J30" s="442"/>
      <c r="K30" s="442"/>
      <c r="L30" s="442"/>
      <c r="M30" s="442"/>
      <c r="N30" s="442"/>
      <c r="O30" s="442"/>
      <c r="P30" s="442"/>
      <c r="Q30" s="442"/>
      <c r="R30" s="442"/>
      <c r="S30" s="427"/>
      <c r="T30" s="427"/>
      <c r="U30" s="427"/>
    </row>
    <row r="31" spans="1:21">
      <c r="A31" s="434"/>
      <c r="B31" s="430" t="str">
        <f>IF(B30&lt;&gt;"",WEEKDAY(B30,1),"")</f>
        <v/>
      </c>
      <c r="C31" s="431"/>
      <c r="D31" s="432"/>
      <c r="E31" s="440"/>
      <c r="F31" s="442"/>
      <c r="G31" s="442"/>
      <c r="H31" s="442"/>
      <c r="I31" s="442"/>
      <c r="J31" s="442"/>
      <c r="K31" s="442"/>
      <c r="L31" s="442"/>
      <c r="M31" s="442"/>
      <c r="N31" s="442"/>
      <c r="O31" s="442"/>
      <c r="P31" s="442"/>
      <c r="Q31" s="442"/>
      <c r="R31" s="442"/>
      <c r="S31" s="428"/>
      <c r="T31" s="428"/>
      <c r="U31" s="428"/>
    </row>
    <row r="32" spans="1:21">
      <c r="A32" s="435"/>
      <c r="B32" s="97"/>
      <c r="C32" s="98"/>
      <c r="D32" s="98"/>
      <c r="E32" s="441"/>
      <c r="F32" s="442"/>
      <c r="G32" s="442"/>
      <c r="H32" s="442"/>
      <c r="I32" s="442"/>
      <c r="J32" s="442"/>
      <c r="K32" s="442"/>
      <c r="L32" s="442"/>
      <c r="M32" s="442"/>
      <c r="N32" s="442"/>
      <c r="O32" s="442"/>
      <c r="P32" s="442"/>
      <c r="Q32" s="442"/>
      <c r="R32" s="442"/>
      <c r="S32" s="429"/>
      <c r="T32" s="429"/>
      <c r="U32" s="429"/>
    </row>
    <row r="33" spans="1:21">
      <c r="A33" s="433">
        <f t="shared" ref="A33" si="5">A30+1</f>
        <v>9</v>
      </c>
      <c r="B33" s="436"/>
      <c r="C33" s="437"/>
      <c r="D33" s="438"/>
      <c r="E33" s="439"/>
      <c r="F33" s="442"/>
      <c r="G33" s="442"/>
      <c r="H33" s="442"/>
      <c r="I33" s="442"/>
      <c r="J33" s="442"/>
      <c r="K33" s="442"/>
      <c r="L33" s="442"/>
      <c r="M33" s="442"/>
      <c r="N33" s="442"/>
      <c r="O33" s="442"/>
      <c r="P33" s="442"/>
      <c r="Q33" s="442"/>
      <c r="R33" s="442"/>
      <c r="S33" s="427"/>
      <c r="T33" s="427"/>
      <c r="U33" s="427"/>
    </row>
    <row r="34" spans="1:21">
      <c r="A34" s="434"/>
      <c r="B34" s="430" t="str">
        <f>IF(B33&lt;&gt;"",WEEKDAY(B33,1),"")</f>
        <v/>
      </c>
      <c r="C34" s="431"/>
      <c r="D34" s="432"/>
      <c r="E34" s="440"/>
      <c r="F34" s="442"/>
      <c r="G34" s="442"/>
      <c r="H34" s="442"/>
      <c r="I34" s="442"/>
      <c r="J34" s="442"/>
      <c r="K34" s="442"/>
      <c r="L34" s="442"/>
      <c r="M34" s="442"/>
      <c r="N34" s="442"/>
      <c r="O34" s="442"/>
      <c r="P34" s="442"/>
      <c r="Q34" s="442"/>
      <c r="R34" s="442"/>
      <c r="S34" s="428"/>
      <c r="T34" s="428"/>
      <c r="U34" s="428"/>
    </row>
    <row r="35" spans="1:21">
      <c r="A35" s="435"/>
      <c r="B35" s="97"/>
      <c r="C35" s="98"/>
      <c r="D35" s="98"/>
      <c r="E35" s="441"/>
      <c r="F35" s="442"/>
      <c r="G35" s="442"/>
      <c r="H35" s="442"/>
      <c r="I35" s="442"/>
      <c r="J35" s="442"/>
      <c r="K35" s="442"/>
      <c r="L35" s="442"/>
      <c r="M35" s="442"/>
      <c r="N35" s="442"/>
      <c r="O35" s="442"/>
      <c r="P35" s="442"/>
      <c r="Q35" s="442"/>
      <c r="R35" s="442"/>
      <c r="S35" s="429"/>
      <c r="T35" s="429"/>
      <c r="U35" s="429"/>
    </row>
    <row r="36" spans="1:21">
      <c r="A36" s="433">
        <f t="shared" ref="A36" si="6">A33+1</f>
        <v>10</v>
      </c>
      <c r="B36" s="436"/>
      <c r="C36" s="437"/>
      <c r="D36" s="438"/>
      <c r="E36" s="439"/>
      <c r="F36" s="442"/>
      <c r="G36" s="442"/>
      <c r="H36" s="442"/>
      <c r="I36" s="442"/>
      <c r="J36" s="442"/>
      <c r="K36" s="442"/>
      <c r="L36" s="442"/>
      <c r="M36" s="442"/>
      <c r="N36" s="442"/>
      <c r="O36" s="442"/>
      <c r="P36" s="442"/>
      <c r="Q36" s="442"/>
      <c r="R36" s="442"/>
      <c r="S36" s="427"/>
      <c r="T36" s="427"/>
      <c r="U36" s="427"/>
    </row>
    <row r="37" spans="1:21">
      <c r="A37" s="434"/>
      <c r="B37" s="430" t="str">
        <f>IF(B36&lt;&gt;"",WEEKDAY(B36,1),"")</f>
        <v/>
      </c>
      <c r="C37" s="431"/>
      <c r="D37" s="432"/>
      <c r="E37" s="440"/>
      <c r="F37" s="442"/>
      <c r="G37" s="442"/>
      <c r="H37" s="442"/>
      <c r="I37" s="442"/>
      <c r="J37" s="442"/>
      <c r="K37" s="442"/>
      <c r="L37" s="442"/>
      <c r="M37" s="442"/>
      <c r="N37" s="442"/>
      <c r="O37" s="442"/>
      <c r="P37" s="442"/>
      <c r="Q37" s="442"/>
      <c r="R37" s="442"/>
      <c r="S37" s="428"/>
      <c r="T37" s="428"/>
      <c r="U37" s="428"/>
    </row>
    <row r="38" spans="1:21">
      <c r="A38" s="435"/>
      <c r="B38" s="97"/>
      <c r="C38" s="98"/>
      <c r="D38" s="98"/>
      <c r="E38" s="441"/>
      <c r="F38" s="442"/>
      <c r="G38" s="442"/>
      <c r="H38" s="442"/>
      <c r="I38" s="442"/>
      <c r="J38" s="442"/>
      <c r="K38" s="442"/>
      <c r="L38" s="442"/>
      <c r="M38" s="442"/>
      <c r="N38" s="442"/>
      <c r="O38" s="442"/>
      <c r="P38" s="442"/>
      <c r="Q38" s="442"/>
      <c r="R38" s="442"/>
      <c r="S38" s="429"/>
      <c r="T38" s="429"/>
      <c r="U38" s="429"/>
    </row>
    <row r="39" spans="1:21">
      <c r="A39" s="433">
        <f t="shared" ref="A39" si="7">A36+1</f>
        <v>11</v>
      </c>
      <c r="B39" s="436"/>
      <c r="C39" s="437"/>
      <c r="D39" s="438"/>
      <c r="E39" s="439"/>
      <c r="F39" s="442"/>
      <c r="G39" s="442"/>
      <c r="H39" s="442"/>
      <c r="I39" s="442"/>
      <c r="J39" s="442"/>
      <c r="K39" s="442"/>
      <c r="L39" s="442"/>
      <c r="M39" s="442"/>
      <c r="N39" s="442"/>
      <c r="O39" s="442"/>
      <c r="P39" s="442"/>
      <c r="Q39" s="442"/>
      <c r="R39" s="442"/>
      <c r="S39" s="427"/>
      <c r="T39" s="427"/>
      <c r="U39" s="427"/>
    </row>
    <row r="40" spans="1:21">
      <c r="A40" s="434"/>
      <c r="B40" s="430" t="str">
        <f>IF(B39&lt;&gt;"",WEEKDAY(B39,1),"")</f>
        <v/>
      </c>
      <c r="C40" s="431"/>
      <c r="D40" s="432"/>
      <c r="E40" s="440"/>
      <c r="F40" s="442"/>
      <c r="G40" s="442"/>
      <c r="H40" s="442"/>
      <c r="I40" s="442"/>
      <c r="J40" s="442"/>
      <c r="K40" s="442"/>
      <c r="L40" s="442"/>
      <c r="M40" s="442"/>
      <c r="N40" s="442"/>
      <c r="O40" s="442"/>
      <c r="P40" s="442"/>
      <c r="Q40" s="442"/>
      <c r="R40" s="442"/>
      <c r="S40" s="428"/>
      <c r="T40" s="428"/>
      <c r="U40" s="428"/>
    </row>
    <row r="41" spans="1:21">
      <c r="A41" s="435"/>
      <c r="B41" s="97"/>
      <c r="C41" s="98"/>
      <c r="D41" s="98"/>
      <c r="E41" s="441"/>
      <c r="F41" s="442"/>
      <c r="G41" s="442"/>
      <c r="H41" s="442"/>
      <c r="I41" s="442"/>
      <c r="J41" s="442"/>
      <c r="K41" s="442"/>
      <c r="L41" s="442"/>
      <c r="M41" s="442"/>
      <c r="N41" s="442"/>
      <c r="O41" s="442"/>
      <c r="P41" s="442"/>
      <c r="Q41" s="442"/>
      <c r="R41" s="442"/>
      <c r="S41" s="429"/>
      <c r="T41" s="429"/>
      <c r="U41" s="429"/>
    </row>
    <row r="42" spans="1:21">
      <c r="A42" s="433">
        <f t="shared" ref="A42" si="8">A39+1</f>
        <v>12</v>
      </c>
      <c r="B42" s="436"/>
      <c r="C42" s="437"/>
      <c r="D42" s="438"/>
      <c r="E42" s="439"/>
      <c r="F42" s="442"/>
      <c r="G42" s="442"/>
      <c r="H42" s="442"/>
      <c r="I42" s="442"/>
      <c r="J42" s="442"/>
      <c r="K42" s="442"/>
      <c r="L42" s="442"/>
      <c r="M42" s="442"/>
      <c r="N42" s="442"/>
      <c r="O42" s="442"/>
      <c r="P42" s="442"/>
      <c r="Q42" s="442"/>
      <c r="R42" s="442"/>
      <c r="S42" s="427"/>
      <c r="T42" s="427"/>
      <c r="U42" s="427"/>
    </row>
    <row r="43" spans="1:21">
      <c r="A43" s="434"/>
      <c r="B43" s="430" t="str">
        <f>IF(B42&lt;&gt;"",WEEKDAY(B42,1),"")</f>
        <v/>
      </c>
      <c r="C43" s="431"/>
      <c r="D43" s="432"/>
      <c r="E43" s="440"/>
      <c r="F43" s="442"/>
      <c r="G43" s="442"/>
      <c r="H43" s="442"/>
      <c r="I43" s="442"/>
      <c r="J43" s="442"/>
      <c r="K43" s="442"/>
      <c r="L43" s="442"/>
      <c r="M43" s="442"/>
      <c r="N43" s="442"/>
      <c r="O43" s="442"/>
      <c r="P43" s="442"/>
      <c r="Q43" s="442"/>
      <c r="R43" s="442"/>
      <c r="S43" s="428"/>
      <c r="T43" s="428"/>
      <c r="U43" s="428"/>
    </row>
    <row r="44" spans="1:21">
      <c r="A44" s="435"/>
      <c r="B44" s="97"/>
      <c r="C44" s="98"/>
      <c r="D44" s="98"/>
      <c r="E44" s="441"/>
      <c r="F44" s="442"/>
      <c r="G44" s="442"/>
      <c r="H44" s="442"/>
      <c r="I44" s="442"/>
      <c r="J44" s="442"/>
      <c r="K44" s="442"/>
      <c r="L44" s="442"/>
      <c r="M44" s="442"/>
      <c r="N44" s="442"/>
      <c r="O44" s="442"/>
      <c r="P44" s="442"/>
      <c r="Q44" s="442"/>
      <c r="R44" s="442"/>
      <c r="S44" s="429"/>
      <c r="T44" s="429"/>
      <c r="U44" s="429"/>
    </row>
    <row r="45" spans="1:21">
      <c r="A45" s="433">
        <f t="shared" ref="A45" si="9">A42+1</f>
        <v>13</v>
      </c>
      <c r="B45" s="436"/>
      <c r="C45" s="437"/>
      <c r="D45" s="438"/>
      <c r="E45" s="439"/>
      <c r="F45" s="442"/>
      <c r="G45" s="442"/>
      <c r="H45" s="442"/>
      <c r="I45" s="442"/>
      <c r="J45" s="442"/>
      <c r="K45" s="442"/>
      <c r="L45" s="442"/>
      <c r="M45" s="442"/>
      <c r="N45" s="442"/>
      <c r="O45" s="442"/>
      <c r="P45" s="442"/>
      <c r="Q45" s="442"/>
      <c r="R45" s="442"/>
      <c r="S45" s="427"/>
      <c r="T45" s="427"/>
      <c r="U45" s="427"/>
    </row>
    <row r="46" spans="1:21">
      <c r="A46" s="434"/>
      <c r="B46" s="430" t="str">
        <f>IF(B45&lt;&gt;"",WEEKDAY(B45,1),"")</f>
        <v/>
      </c>
      <c r="C46" s="431"/>
      <c r="D46" s="432"/>
      <c r="E46" s="440"/>
      <c r="F46" s="442"/>
      <c r="G46" s="442"/>
      <c r="H46" s="442"/>
      <c r="I46" s="442"/>
      <c r="J46" s="442"/>
      <c r="K46" s="442"/>
      <c r="L46" s="442"/>
      <c r="M46" s="442"/>
      <c r="N46" s="442"/>
      <c r="O46" s="442"/>
      <c r="P46" s="442"/>
      <c r="Q46" s="442"/>
      <c r="R46" s="442"/>
      <c r="S46" s="428"/>
      <c r="T46" s="428"/>
      <c r="U46" s="428"/>
    </row>
    <row r="47" spans="1:21">
      <c r="A47" s="435"/>
      <c r="B47" s="97"/>
      <c r="C47" s="98"/>
      <c r="D47" s="98"/>
      <c r="E47" s="441"/>
      <c r="F47" s="442"/>
      <c r="G47" s="442"/>
      <c r="H47" s="442"/>
      <c r="I47" s="442"/>
      <c r="J47" s="442"/>
      <c r="K47" s="442"/>
      <c r="L47" s="442"/>
      <c r="M47" s="442"/>
      <c r="N47" s="442"/>
      <c r="O47" s="442"/>
      <c r="P47" s="442"/>
      <c r="Q47" s="442"/>
      <c r="R47" s="442"/>
      <c r="S47" s="429"/>
      <c r="T47" s="429"/>
      <c r="U47" s="429"/>
    </row>
    <row r="48" spans="1:21">
      <c r="A48" s="433">
        <f t="shared" ref="A48" si="10">A45+1</f>
        <v>14</v>
      </c>
      <c r="B48" s="436"/>
      <c r="C48" s="437"/>
      <c r="D48" s="438"/>
      <c r="E48" s="439"/>
      <c r="F48" s="442"/>
      <c r="G48" s="442"/>
      <c r="H48" s="442"/>
      <c r="I48" s="442"/>
      <c r="J48" s="442"/>
      <c r="K48" s="442"/>
      <c r="L48" s="442"/>
      <c r="M48" s="442"/>
      <c r="N48" s="442"/>
      <c r="O48" s="442"/>
      <c r="P48" s="442"/>
      <c r="Q48" s="442"/>
      <c r="R48" s="442"/>
      <c r="S48" s="427"/>
      <c r="T48" s="427"/>
      <c r="U48" s="427"/>
    </row>
    <row r="49" spans="1:21">
      <c r="A49" s="434"/>
      <c r="B49" s="430" t="str">
        <f>IF(B48&lt;&gt;"",WEEKDAY(B48,1),"")</f>
        <v/>
      </c>
      <c r="C49" s="431"/>
      <c r="D49" s="432"/>
      <c r="E49" s="440"/>
      <c r="F49" s="442"/>
      <c r="G49" s="442"/>
      <c r="H49" s="442"/>
      <c r="I49" s="442"/>
      <c r="J49" s="442"/>
      <c r="K49" s="442"/>
      <c r="L49" s="442"/>
      <c r="M49" s="442"/>
      <c r="N49" s="442"/>
      <c r="O49" s="442"/>
      <c r="P49" s="442"/>
      <c r="Q49" s="442"/>
      <c r="R49" s="442"/>
      <c r="S49" s="428"/>
      <c r="T49" s="428"/>
      <c r="U49" s="428"/>
    </row>
    <row r="50" spans="1:21">
      <c r="A50" s="435"/>
      <c r="B50" s="97"/>
      <c r="C50" s="98"/>
      <c r="D50" s="98"/>
      <c r="E50" s="441"/>
      <c r="F50" s="442"/>
      <c r="G50" s="442"/>
      <c r="H50" s="442"/>
      <c r="I50" s="442"/>
      <c r="J50" s="442"/>
      <c r="K50" s="442"/>
      <c r="L50" s="442"/>
      <c r="M50" s="442"/>
      <c r="N50" s="442"/>
      <c r="O50" s="442"/>
      <c r="P50" s="442"/>
      <c r="Q50" s="442"/>
      <c r="R50" s="442"/>
      <c r="S50" s="429"/>
      <c r="T50" s="429"/>
      <c r="U50" s="429"/>
    </row>
    <row r="51" spans="1:21">
      <c r="A51" s="433">
        <f t="shared" ref="A51" si="11">A48+1</f>
        <v>15</v>
      </c>
      <c r="B51" s="436"/>
      <c r="C51" s="437"/>
      <c r="D51" s="438"/>
      <c r="E51" s="439"/>
      <c r="F51" s="442"/>
      <c r="G51" s="442"/>
      <c r="H51" s="442"/>
      <c r="I51" s="442"/>
      <c r="J51" s="442"/>
      <c r="K51" s="442"/>
      <c r="L51" s="442"/>
      <c r="M51" s="442"/>
      <c r="N51" s="442"/>
      <c r="O51" s="442"/>
      <c r="P51" s="442"/>
      <c r="Q51" s="442"/>
      <c r="R51" s="442"/>
      <c r="S51" s="427"/>
      <c r="T51" s="427"/>
      <c r="U51" s="427"/>
    </row>
    <row r="52" spans="1:21">
      <c r="A52" s="434"/>
      <c r="B52" s="430" t="str">
        <f>IF(B51&lt;&gt;"",WEEKDAY(B51,1),"")</f>
        <v/>
      </c>
      <c r="C52" s="431"/>
      <c r="D52" s="432"/>
      <c r="E52" s="440"/>
      <c r="F52" s="442"/>
      <c r="G52" s="442"/>
      <c r="H52" s="442"/>
      <c r="I52" s="442"/>
      <c r="J52" s="442"/>
      <c r="K52" s="442"/>
      <c r="L52" s="442"/>
      <c r="M52" s="442"/>
      <c r="N52" s="442"/>
      <c r="O52" s="442"/>
      <c r="P52" s="442"/>
      <c r="Q52" s="442"/>
      <c r="R52" s="442"/>
      <c r="S52" s="428"/>
      <c r="T52" s="428"/>
      <c r="U52" s="428"/>
    </row>
    <row r="53" spans="1:21">
      <c r="A53" s="435"/>
      <c r="B53" s="97"/>
      <c r="C53" s="98"/>
      <c r="D53" s="98"/>
      <c r="E53" s="441"/>
      <c r="F53" s="442"/>
      <c r="G53" s="442"/>
      <c r="H53" s="442"/>
      <c r="I53" s="442"/>
      <c r="J53" s="442"/>
      <c r="K53" s="442"/>
      <c r="L53" s="442"/>
      <c r="M53" s="442"/>
      <c r="N53" s="442"/>
      <c r="O53" s="442"/>
      <c r="P53" s="442"/>
      <c r="Q53" s="442"/>
      <c r="R53" s="442"/>
      <c r="S53" s="429"/>
      <c r="T53" s="429"/>
      <c r="U53" s="429"/>
    </row>
    <row r="54" spans="1:21">
      <c r="A54" s="433">
        <f t="shared" ref="A54" si="12">A51+1</f>
        <v>16</v>
      </c>
      <c r="B54" s="436"/>
      <c r="C54" s="437"/>
      <c r="D54" s="438"/>
      <c r="E54" s="439"/>
      <c r="F54" s="442"/>
      <c r="G54" s="442"/>
      <c r="H54" s="442"/>
      <c r="I54" s="442"/>
      <c r="J54" s="442"/>
      <c r="K54" s="442"/>
      <c r="L54" s="442"/>
      <c r="M54" s="442"/>
      <c r="N54" s="442"/>
      <c r="O54" s="442"/>
      <c r="P54" s="442"/>
      <c r="Q54" s="442"/>
      <c r="R54" s="442"/>
      <c r="S54" s="427"/>
      <c r="T54" s="427"/>
      <c r="U54" s="427"/>
    </row>
    <row r="55" spans="1:21">
      <c r="A55" s="434"/>
      <c r="B55" s="430" t="str">
        <f>IF(B54&lt;&gt;"",WEEKDAY(B54,1),"")</f>
        <v/>
      </c>
      <c r="C55" s="431"/>
      <c r="D55" s="432"/>
      <c r="E55" s="440"/>
      <c r="F55" s="442"/>
      <c r="G55" s="442"/>
      <c r="H55" s="442"/>
      <c r="I55" s="442"/>
      <c r="J55" s="442"/>
      <c r="K55" s="442"/>
      <c r="L55" s="442"/>
      <c r="M55" s="442"/>
      <c r="N55" s="442"/>
      <c r="O55" s="442"/>
      <c r="P55" s="442"/>
      <c r="Q55" s="442"/>
      <c r="R55" s="442"/>
      <c r="S55" s="428"/>
      <c r="T55" s="428"/>
      <c r="U55" s="428"/>
    </row>
    <row r="56" spans="1:21">
      <c r="A56" s="435"/>
      <c r="B56" s="97"/>
      <c r="C56" s="98"/>
      <c r="D56" s="98"/>
      <c r="E56" s="441"/>
      <c r="F56" s="442"/>
      <c r="G56" s="442"/>
      <c r="H56" s="442"/>
      <c r="I56" s="442"/>
      <c r="J56" s="442"/>
      <c r="K56" s="442"/>
      <c r="L56" s="442"/>
      <c r="M56" s="442"/>
      <c r="N56" s="442"/>
      <c r="O56" s="442"/>
      <c r="P56" s="442"/>
      <c r="Q56" s="442"/>
      <c r="R56" s="442"/>
      <c r="S56" s="429"/>
      <c r="T56" s="429"/>
      <c r="U56" s="429"/>
    </row>
    <row r="57" spans="1:21">
      <c r="A57" s="433">
        <f t="shared" ref="A57" si="13">A54+1</f>
        <v>17</v>
      </c>
      <c r="B57" s="436"/>
      <c r="C57" s="437"/>
      <c r="D57" s="438"/>
      <c r="E57" s="439"/>
      <c r="F57" s="442"/>
      <c r="G57" s="442"/>
      <c r="H57" s="442"/>
      <c r="I57" s="442"/>
      <c r="J57" s="442"/>
      <c r="K57" s="442"/>
      <c r="L57" s="442"/>
      <c r="M57" s="442"/>
      <c r="N57" s="442"/>
      <c r="O57" s="442"/>
      <c r="P57" s="442"/>
      <c r="Q57" s="442"/>
      <c r="R57" s="442"/>
      <c r="S57" s="427"/>
      <c r="T57" s="427"/>
      <c r="U57" s="427"/>
    </row>
    <row r="58" spans="1:21">
      <c r="A58" s="434"/>
      <c r="B58" s="430" t="str">
        <f>IF(B57&lt;&gt;"",WEEKDAY(B57,1),"")</f>
        <v/>
      </c>
      <c r="C58" s="431"/>
      <c r="D58" s="432"/>
      <c r="E58" s="440"/>
      <c r="F58" s="442"/>
      <c r="G58" s="442"/>
      <c r="H58" s="442"/>
      <c r="I58" s="442"/>
      <c r="J58" s="442"/>
      <c r="K58" s="442"/>
      <c r="L58" s="442"/>
      <c r="M58" s="442"/>
      <c r="N58" s="442"/>
      <c r="O58" s="442"/>
      <c r="P58" s="442"/>
      <c r="Q58" s="442"/>
      <c r="R58" s="442"/>
      <c r="S58" s="428"/>
      <c r="T58" s="428"/>
      <c r="U58" s="428"/>
    </row>
    <row r="59" spans="1:21">
      <c r="A59" s="435"/>
      <c r="B59" s="97"/>
      <c r="C59" s="98"/>
      <c r="D59" s="98"/>
      <c r="E59" s="441"/>
      <c r="F59" s="442"/>
      <c r="G59" s="442"/>
      <c r="H59" s="442"/>
      <c r="I59" s="442"/>
      <c r="J59" s="442"/>
      <c r="K59" s="442"/>
      <c r="L59" s="442"/>
      <c r="M59" s="442"/>
      <c r="N59" s="442"/>
      <c r="O59" s="442"/>
      <c r="P59" s="442"/>
      <c r="Q59" s="442"/>
      <c r="R59" s="442"/>
      <c r="S59" s="429"/>
      <c r="T59" s="429"/>
      <c r="U59" s="429"/>
    </row>
    <row r="60" spans="1:21">
      <c r="A60" s="433">
        <f t="shared" ref="A60" si="14">A57+1</f>
        <v>18</v>
      </c>
      <c r="B60" s="436"/>
      <c r="C60" s="437"/>
      <c r="D60" s="438"/>
      <c r="E60" s="439"/>
      <c r="F60" s="442"/>
      <c r="G60" s="442"/>
      <c r="H60" s="442"/>
      <c r="I60" s="442"/>
      <c r="J60" s="442"/>
      <c r="K60" s="442"/>
      <c r="L60" s="442"/>
      <c r="M60" s="442"/>
      <c r="N60" s="442"/>
      <c r="O60" s="442"/>
      <c r="P60" s="442"/>
      <c r="Q60" s="442"/>
      <c r="R60" s="442"/>
      <c r="S60" s="427"/>
      <c r="T60" s="427"/>
      <c r="U60" s="427"/>
    </row>
    <row r="61" spans="1:21">
      <c r="A61" s="434"/>
      <c r="B61" s="430" t="str">
        <f>IF(B60&lt;&gt;"",WEEKDAY(B60,1),"")</f>
        <v/>
      </c>
      <c r="C61" s="431"/>
      <c r="D61" s="432"/>
      <c r="E61" s="440"/>
      <c r="F61" s="442"/>
      <c r="G61" s="442"/>
      <c r="H61" s="442"/>
      <c r="I61" s="442"/>
      <c r="J61" s="442"/>
      <c r="K61" s="442"/>
      <c r="L61" s="442"/>
      <c r="M61" s="442"/>
      <c r="N61" s="442"/>
      <c r="O61" s="442"/>
      <c r="P61" s="442"/>
      <c r="Q61" s="442"/>
      <c r="R61" s="442"/>
      <c r="S61" s="428"/>
      <c r="T61" s="428"/>
      <c r="U61" s="428"/>
    </row>
    <row r="62" spans="1:21">
      <c r="A62" s="435"/>
      <c r="B62" s="97"/>
      <c r="C62" s="98"/>
      <c r="D62" s="98"/>
      <c r="E62" s="441"/>
      <c r="F62" s="442"/>
      <c r="G62" s="442"/>
      <c r="H62" s="442"/>
      <c r="I62" s="442"/>
      <c r="J62" s="442"/>
      <c r="K62" s="442"/>
      <c r="L62" s="442"/>
      <c r="M62" s="442"/>
      <c r="N62" s="442"/>
      <c r="O62" s="442"/>
      <c r="P62" s="442"/>
      <c r="Q62" s="442"/>
      <c r="R62" s="442"/>
      <c r="S62" s="429"/>
      <c r="T62" s="429"/>
      <c r="U62" s="429"/>
    </row>
    <row r="63" spans="1:21">
      <c r="A63" s="433">
        <f t="shared" ref="A63" si="15">A60+1</f>
        <v>19</v>
      </c>
      <c r="B63" s="436"/>
      <c r="C63" s="437"/>
      <c r="D63" s="438"/>
      <c r="E63" s="439"/>
      <c r="F63" s="442"/>
      <c r="G63" s="442"/>
      <c r="H63" s="442"/>
      <c r="I63" s="442"/>
      <c r="J63" s="442"/>
      <c r="K63" s="442"/>
      <c r="L63" s="442"/>
      <c r="M63" s="442"/>
      <c r="N63" s="442"/>
      <c r="O63" s="442"/>
      <c r="P63" s="442"/>
      <c r="Q63" s="442"/>
      <c r="R63" s="442"/>
      <c r="S63" s="427"/>
      <c r="T63" s="427"/>
      <c r="U63" s="427"/>
    </row>
    <row r="64" spans="1:21">
      <c r="A64" s="434"/>
      <c r="B64" s="430" t="str">
        <f>IF(B63&lt;&gt;"",WEEKDAY(B63,1),"")</f>
        <v/>
      </c>
      <c r="C64" s="431"/>
      <c r="D64" s="432"/>
      <c r="E64" s="440"/>
      <c r="F64" s="442"/>
      <c r="G64" s="442"/>
      <c r="H64" s="442"/>
      <c r="I64" s="442"/>
      <c r="J64" s="442"/>
      <c r="K64" s="442"/>
      <c r="L64" s="442"/>
      <c r="M64" s="442"/>
      <c r="N64" s="442"/>
      <c r="O64" s="442"/>
      <c r="P64" s="442"/>
      <c r="Q64" s="442"/>
      <c r="R64" s="442"/>
      <c r="S64" s="428"/>
      <c r="T64" s="428"/>
      <c r="U64" s="428"/>
    </row>
    <row r="65" spans="1:21">
      <c r="A65" s="435"/>
      <c r="B65" s="97"/>
      <c r="C65" s="98"/>
      <c r="D65" s="98"/>
      <c r="E65" s="441"/>
      <c r="F65" s="442"/>
      <c r="G65" s="442"/>
      <c r="H65" s="442"/>
      <c r="I65" s="442"/>
      <c r="J65" s="442"/>
      <c r="K65" s="442"/>
      <c r="L65" s="442"/>
      <c r="M65" s="442"/>
      <c r="N65" s="442"/>
      <c r="O65" s="442"/>
      <c r="P65" s="442"/>
      <c r="Q65" s="442"/>
      <c r="R65" s="442"/>
      <c r="S65" s="429"/>
      <c r="T65" s="429"/>
      <c r="U65" s="429"/>
    </row>
    <row r="66" spans="1:21">
      <c r="A66" s="433">
        <f t="shared" ref="A66" si="16">A63+1</f>
        <v>20</v>
      </c>
      <c r="B66" s="436"/>
      <c r="C66" s="437"/>
      <c r="D66" s="438"/>
      <c r="E66" s="439"/>
      <c r="F66" s="442"/>
      <c r="G66" s="442"/>
      <c r="H66" s="442"/>
      <c r="I66" s="442"/>
      <c r="J66" s="442"/>
      <c r="K66" s="442"/>
      <c r="L66" s="442"/>
      <c r="M66" s="442"/>
      <c r="N66" s="442"/>
      <c r="O66" s="442"/>
      <c r="P66" s="442"/>
      <c r="Q66" s="442"/>
      <c r="R66" s="442"/>
      <c r="S66" s="427"/>
      <c r="T66" s="427"/>
      <c r="U66" s="427"/>
    </row>
    <row r="67" spans="1:21">
      <c r="A67" s="434"/>
      <c r="B67" s="430" t="str">
        <f>IF(B66&lt;&gt;"",WEEKDAY(B66,1),"")</f>
        <v/>
      </c>
      <c r="C67" s="431"/>
      <c r="D67" s="432"/>
      <c r="E67" s="440"/>
      <c r="F67" s="442"/>
      <c r="G67" s="442"/>
      <c r="H67" s="442"/>
      <c r="I67" s="442"/>
      <c r="J67" s="442"/>
      <c r="K67" s="442"/>
      <c r="L67" s="442"/>
      <c r="M67" s="442"/>
      <c r="N67" s="442"/>
      <c r="O67" s="442"/>
      <c r="P67" s="442"/>
      <c r="Q67" s="442"/>
      <c r="R67" s="442"/>
      <c r="S67" s="428"/>
      <c r="T67" s="428"/>
      <c r="U67" s="428"/>
    </row>
    <row r="68" spans="1:21">
      <c r="A68" s="435"/>
      <c r="B68" s="97"/>
      <c r="C68" s="98"/>
      <c r="D68" s="98"/>
      <c r="E68" s="441"/>
      <c r="F68" s="442"/>
      <c r="G68" s="442"/>
      <c r="H68" s="442"/>
      <c r="I68" s="442"/>
      <c r="J68" s="442"/>
      <c r="K68" s="442"/>
      <c r="L68" s="442"/>
      <c r="M68" s="442"/>
      <c r="N68" s="442"/>
      <c r="O68" s="442"/>
      <c r="P68" s="442"/>
      <c r="Q68" s="442"/>
      <c r="R68" s="442"/>
      <c r="S68" s="429"/>
      <c r="T68" s="429"/>
      <c r="U68" s="429"/>
    </row>
    <row r="69" spans="1:21">
      <c r="A69" s="433">
        <f t="shared" ref="A69" si="17">A66+1</f>
        <v>21</v>
      </c>
      <c r="B69" s="436"/>
      <c r="C69" s="437"/>
      <c r="D69" s="438"/>
      <c r="E69" s="439"/>
      <c r="F69" s="442"/>
      <c r="G69" s="442"/>
      <c r="H69" s="442"/>
      <c r="I69" s="442"/>
      <c r="J69" s="442"/>
      <c r="K69" s="442"/>
      <c r="L69" s="442"/>
      <c r="M69" s="442"/>
      <c r="N69" s="442"/>
      <c r="O69" s="442"/>
      <c r="P69" s="442"/>
      <c r="Q69" s="442"/>
      <c r="R69" s="442"/>
      <c r="S69" s="427"/>
      <c r="T69" s="427"/>
      <c r="U69" s="427"/>
    </row>
    <row r="70" spans="1:21">
      <c r="A70" s="434"/>
      <c r="B70" s="430" t="str">
        <f>IF(B69&lt;&gt;"",WEEKDAY(B69,1),"")</f>
        <v/>
      </c>
      <c r="C70" s="431"/>
      <c r="D70" s="432"/>
      <c r="E70" s="440"/>
      <c r="F70" s="442"/>
      <c r="G70" s="442"/>
      <c r="H70" s="442"/>
      <c r="I70" s="442"/>
      <c r="J70" s="442"/>
      <c r="K70" s="442"/>
      <c r="L70" s="442"/>
      <c r="M70" s="442"/>
      <c r="N70" s="442"/>
      <c r="O70" s="442"/>
      <c r="P70" s="442"/>
      <c r="Q70" s="442"/>
      <c r="R70" s="442"/>
      <c r="S70" s="428"/>
      <c r="T70" s="428"/>
      <c r="U70" s="428"/>
    </row>
    <row r="71" spans="1:21">
      <c r="A71" s="435"/>
      <c r="B71" s="97"/>
      <c r="C71" s="98"/>
      <c r="D71" s="98"/>
      <c r="E71" s="441"/>
      <c r="F71" s="442"/>
      <c r="G71" s="442"/>
      <c r="H71" s="442"/>
      <c r="I71" s="442"/>
      <c r="J71" s="442"/>
      <c r="K71" s="442"/>
      <c r="L71" s="442"/>
      <c r="M71" s="442"/>
      <c r="N71" s="442"/>
      <c r="O71" s="442"/>
      <c r="P71" s="442"/>
      <c r="Q71" s="442"/>
      <c r="R71" s="442"/>
      <c r="S71" s="429"/>
      <c r="T71" s="429"/>
      <c r="U71" s="429"/>
    </row>
    <row r="72" spans="1:21">
      <c r="A72" s="433">
        <f t="shared" ref="A72" si="18">A69+1</f>
        <v>22</v>
      </c>
      <c r="B72" s="436"/>
      <c r="C72" s="437"/>
      <c r="D72" s="438"/>
      <c r="E72" s="439"/>
      <c r="F72" s="442"/>
      <c r="G72" s="442"/>
      <c r="H72" s="442"/>
      <c r="I72" s="442"/>
      <c r="J72" s="442"/>
      <c r="K72" s="442"/>
      <c r="L72" s="442"/>
      <c r="M72" s="442"/>
      <c r="N72" s="442"/>
      <c r="O72" s="442"/>
      <c r="P72" s="442"/>
      <c r="Q72" s="442"/>
      <c r="R72" s="442"/>
      <c r="S72" s="427"/>
      <c r="T72" s="427"/>
      <c r="U72" s="427"/>
    </row>
    <row r="73" spans="1:21">
      <c r="A73" s="434"/>
      <c r="B73" s="430" t="str">
        <f>IF(B72&lt;&gt;"",WEEKDAY(B72,1),"")</f>
        <v/>
      </c>
      <c r="C73" s="431"/>
      <c r="D73" s="432"/>
      <c r="E73" s="440"/>
      <c r="F73" s="442"/>
      <c r="G73" s="442"/>
      <c r="H73" s="442"/>
      <c r="I73" s="442"/>
      <c r="J73" s="442"/>
      <c r="K73" s="442"/>
      <c r="L73" s="442"/>
      <c r="M73" s="442"/>
      <c r="N73" s="442"/>
      <c r="O73" s="442"/>
      <c r="P73" s="442"/>
      <c r="Q73" s="442"/>
      <c r="R73" s="442"/>
      <c r="S73" s="428"/>
      <c r="T73" s="428"/>
      <c r="U73" s="428"/>
    </row>
    <row r="74" spans="1:21">
      <c r="A74" s="435"/>
      <c r="B74" s="97"/>
      <c r="C74" s="98"/>
      <c r="D74" s="98"/>
      <c r="E74" s="441"/>
      <c r="F74" s="442"/>
      <c r="G74" s="442"/>
      <c r="H74" s="442"/>
      <c r="I74" s="442"/>
      <c r="J74" s="442"/>
      <c r="K74" s="442"/>
      <c r="L74" s="442"/>
      <c r="M74" s="442"/>
      <c r="N74" s="442"/>
      <c r="O74" s="442"/>
      <c r="P74" s="442"/>
      <c r="Q74" s="442"/>
      <c r="R74" s="442"/>
      <c r="S74" s="429"/>
      <c r="T74" s="429"/>
      <c r="U74" s="429"/>
    </row>
    <row r="75" spans="1:21">
      <c r="A75" s="433">
        <f t="shared" ref="A75" si="19">A72+1</f>
        <v>23</v>
      </c>
      <c r="B75" s="436"/>
      <c r="C75" s="437"/>
      <c r="D75" s="438"/>
      <c r="E75" s="439"/>
      <c r="F75" s="442"/>
      <c r="G75" s="442"/>
      <c r="H75" s="442"/>
      <c r="I75" s="442"/>
      <c r="J75" s="442"/>
      <c r="K75" s="442"/>
      <c r="L75" s="442"/>
      <c r="M75" s="442"/>
      <c r="N75" s="442"/>
      <c r="O75" s="442"/>
      <c r="P75" s="442"/>
      <c r="Q75" s="442"/>
      <c r="R75" s="442"/>
      <c r="S75" s="427"/>
      <c r="T75" s="427"/>
      <c r="U75" s="427"/>
    </row>
    <row r="76" spans="1:21">
      <c r="A76" s="434"/>
      <c r="B76" s="430" t="str">
        <f>IF(B75&lt;&gt;"",WEEKDAY(B75,1),"")</f>
        <v/>
      </c>
      <c r="C76" s="431"/>
      <c r="D76" s="432"/>
      <c r="E76" s="440"/>
      <c r="F76" s="442"/>
      <c r="G76" s="442"/>
      <c r="H76" s="442"/>
      <c r="I76" s="442"/>
      <c r="J76" s="442"/>
      <c r="K76" s="442"/>
      <c r="L76" s="442"/>
      <c r="M76" s="442"/>
      <c r="N76" s="442"/>
      <c r="O76" s="442"/>
      <c r="P76" s="442"/>
      <c r="Q76" s="442"/>
      <c r="R76" s="442"/>
      <c r="S76" s="428"/>
      <c r="T76" s="428"/>
      <c r="U76" s="428"/>
    </row>
    <row r="77" spans="1:21">
      <c r="A77" s="435"/>
      <c r="B77" s="97"/>
      <c r="C77" s="98"/>
      <c r="D77" s="98"/>
      <c r="E77" s="441"/>
      <c r="F77" s="442"/>
      <c r="G77" s="442"/>
      <c r="H77" s="442"/>
      <c r="I77" s="442"/>
      <c r="J77" s="442"/>
      <c r="K77" s="442"/>
      <c r="L77" s="442"/>
      <c r="M77" s="442"/>
      <c r="N77" s="442"/>
      <c r="O77" s="442"/>
      <c r="P77" s="442"/>
      <c r="Q77" s="442"/>
      <c r="R77" s="442"/>
      <c r="S77" s="429"/>
      <c r="T77" s="429"/>
      <c r="U77" s="429"/>
    </row>
    <row r="78" spans="1:21">
      <c r="A78" s="433">
        <f t="shared" ref="A78" si="20">A75+1</f>
        <v>24</v>
      </c>
      <c r="B78" s="436"/>
      <c r="C78" s="437"/>
      <c r="D78" s="438"/>
      <c r="E78" s="439"/>
      <c r="F78" s="442"/>
      <c r="G78" s="442"/>
      <c r="H78" s="442"/>
      <c r="I78" s="442"/>
      <c r="J78" s="442"/>
      <c r="K78" s="442"/>
      <c r="L78" s="442"/>
      <c r="M78" s="442"/>
      <c r="N78" s="442"/>
      <c r="O78" s="442"/>
      <c r="P78" s="442"/>
      <c r="Q78" s="442"/>
      <c r="R78" s="442"/>
      <c r="S78" s="427"/>
      <c r="T78" s="427"/>
      <c r="U78" s="427"/>
    </row>
    <row r="79" spans="1:21">
      <c r="A79" s="434"/>
      <c r="B79" s="430" t="str">
        <f>IF(B78&lt;&gt;"",WEEKDAY(B78,1),"")</f>
        <v/>
      </c>
      <c r="C79" s="431"/>
      <c r="D79" s="432"/>
      <c r="E79" s="440"/>
      <c r="F79" s="442"/>
      <c r="G79" s="442"/>
      <c r="H79" s="442"/>
      <c r="I79" s="442"/>
      <c r="J79" s="442"/>
      <c r="K79" s="442"/>
      <c r="L79" s="442"/>
      <c r="M79" s="442"/>
      <c r="N79" s="442"/>
      <c r="O79" s="442"/>
      <c r="P79" s="442"/>
      <c r="Q79" s="442"/>
      <c r="R79" s="442"/>
      <c r="S79" s="428"/>
      <c r="T79" s="428"/>
      <c r="U79" s="428"/>
    </row>
    <row r="80" spans="1:21">
      <c r="A80" s="435"/>
      <c r="B80" s="97"/>
      <c r="C80" s="98"/>
      <c r="D80" s="98"/>
      <c r="E80" s="441"/>
      <c r="F80" s="442"/>
      <c r="G80" s="442"/>
      <c r="H80" s="442"/>
      <c r="I80" s="442"/>
      <c r="J80" s="442"/>
      <c r="K80" s="442"/>
      <c r="L80" s="442"/>
      <c r="M80" s="442"/>
      <c r="N80" s="442"/>
      <c r="O80" s="442"/>
      <c r="P80" s="442"/>
      <c r="Q80" s="442"/>
      <c r="R80" s="442"/>
      <c r="S80" s="429"/>
      <c r="T80" s="429"/>
      <c r="U80" s="429"/>
    </row>
    <row r="81" spans="1:21">
      <c r="A81" s="433">
        <f t="shared" ref="A81" si="21">A78+1</f>
        <v>25</v>
      </c>
      <c r="B81" s="436"/>
      <c r="C81" s="437"/>
      <c r="D81" s="438"/>
      <c r="E81" s="439"/>
      <c r="F81" s="442"/>
      <c r="G81" s="442"/>
      <c r="H81" s="442"/>
      <c r="I81" s="442"/>
      <c r="J81" s="442"/>
      <c r="K81" s="442"/>
      <c r="L81" s="442"/>
      <c r="M81" s="442"/>
      <c r="N81" s="442"/>
      <c r="O81" s="442"/>
      <c r="P81" s="442"/>
      <c r="Q81" s="442"/>
      <c r="R81" s="442"/>
      <c r="S81" s="427"/>
      <c r="T81" s="427"/>
      <c r="U81" s="427"/>
    </row>
    <row r="82" spans="1:21">
      <c r="A82" s="434"/>
      <c r="B82" s="430" t="str">
        <f>IF(B81&lt;&gt;"",WEEKDAY(B81,1),"")</f>
        <v/>
      </c>
      <c r="C82" s="431"/>
      <c r="D82" s="432"/>
      <c r="E82" s="440"/>
      <c r="F82" s="442"/>
      <c r="G82" s="442"/>
      <c r="H82" s="442"/>
      <c r="I82" s="442"/>
      <c r="J82" s="442"/>
      <c r="K82" s="442"/>
      <c r="L82" s="442"/>
      <c r="M82" s="442"/>
      <c r="N82" s="442"/>
      <c r="O82" s="442"/>
      <c r="P82" s="442"/>
      <c r="Q82" s="442"/>
      <c r="R82" s="442"/>
      <c r="S82" s="428"/>
      <c r="T82" s="428"/>
      <c r="U82" s="428"/>
    </row>
    <row r="83" spans="1:21">
      <c r="A83" s="435"/>
      <c r="B83" s="97"/>
      <c r="C83" s="98"/>
      <c r="D83" s="98"/>
      <c r="E83" s="441"/>
      <c r="F83" s="442"/>
      <c r="G83" s="442"/>
      <c r="H83" s="442"/>
      <c r="I83" s="442"/>
      <c r="J83" s="442"/>
      <c r="K83" s="442"/>
      <c r="L83" s="442"/>
      <c r="M83" s="442"/>
      <c r="N83" s="442"/>
      <c r="O83" s="442"/>
      <c r="P83" s="442"/>
      <c r="Q83" s="442"/>
      <c r="R83" s="442"/>
      <c r="S83" s="429"/>
      <c r="T83" s="429"/>
      <c r="U83" s="429"/>
    </row>
    <row r="84" spans="1:21">
      <c r="A84" s="433">
        <f t="shared" ref="A84" si="22">A81+1</f>
        <v>26</v>
      </c>
      <c r="B84" s="436"/>
      <c r="C84" s="437"/>
      <c r="D84" s="438"/>
      <c r="E84" s="439"/>
      <c r="F84" s="442"/>
      <c r="G84" s="442"/>
      <c r="H84" s="442"/>
      <c r="I84" s="442"/>
      <c r="J84" s="442"/>
      <c r="K84" s="442"/>
      <c r="L84" s="442"/>
      <c r="M84" s="442"/>
      <c r="N84" s="442"/>
      <c r="O84" s="442"/>
      <c r="P84" s="442"/>
      <c r="Q84" s="442"/>
      <c r="R84" s="442"/>
      <c r="S84" s="427"/>
      <c r="T84" s="427"/>
      <c r="U84" s="427"/>
    </row>
    <row r="85" spans="1:21">
      <c r="A85" s="434"/>
      <c r="B85" s="430" t="str">
        <f>IF(B84&lt;&gt;"",WEEKDAY(B84,1),"")</f>
        <v/>
      </c>
      <c r="C85" s="431"/>
      <c r="D85" s="432"/>
      <c r="E85" s="440"/>
      <c r="F85" s="442"/>
      <c r="G85" s="442"/>
      <c r="H85" s="442"/>
      <c r="I85" s="442"/>
      <c r="J85" s="442"/>
      <c r="K85" s="442"/>
      <c r="L85" s="442"/>
      <c r="M85" s="442"/>
      <c r="N85" s="442"/>
      <c r="O85" s="442"/>
      <c r="P85" s="442"/>
      <c r="Q85" s="442"/>
      <c r="R85" s="442"/>
      <c r="S85" s="428"/>
      <c r="T85" s="428"/>
      <c r="U85" s="428"/>
    </row>
    <row r="86" spans="1:21">
      <c r="A86" s="435"/>
      <c r="B86" s="97"/>
      <c r="C86" s="98"/>
      <c r="D86" s="98"/>
      <c r="E86" s="441"/>
      <c r="F86" s="442"/>
      <c r="G86" s="442"/>
      <c r="H86" s="442"/>
      <c r="I86" s="442"/>
      <c r="J86" s="442"/>
      <c r="K86" s="442"/>
      <c r="L86" s="442"/>
      <c r="M86" s="442"/>
      <c r="N86" s="442"/>
      <c r="O86" s="442"/>
      <c r="P86" s="442"/>
      <c r="Q86" s="442"/>
      <c r="R86" s="442"/>
      <c r="S86" s="429"/>
      <c r="T86" s="429"/>
      <c r="U86" s="429"/>
    </row>
    <row r="87" spans="1:21">
      <c r="A87" s="433">
        <f t="shared" ref="A87" si="23">A84+1</f>
        <v>27</v>
      </c>
      <c r="B87" s="436"/>
      <c r="C87" s="437"/>
      <c r="D87" s="438"/>
      <c r="E87" s="439"/>
      <c r="F87" s="442"/>
      <c r="G87" s="442"/>
      <c r="H87" s="442"/>
      <c r="I87" s="442"/>
      <c r="J87" s="442"/>
      <c r="K87" s="442"/>
      <c r="L87" s="442"/>
      <c r="M87" s="442"/>
      <c r="N87" s="442"/>
      <c r="O87" s="442"/>
      <c r="P87" s="442"/>
      <c r="Q87" s="442"/>
      <c r="R87" s="442"/>
      <c r="S87" s="427"/>
      <c r="T87" s="427"/>
      <c r="U87" s="427"/>
    </row>
    <row r="88" spans="1:21">
      <c r="A88" s="434"/>
      <c r="B88" s="430" t="str">
        <f>IF(B87&lt;&gt;"",WEEKDAY(B87,1),"")</f>
        <v/>
      </c>
      <c r="C88" s="431"/>
      <c r="D88" s="432"/>
      <c r="E88" s="440"/>
      <c r="F88" s="442"/>
      <c r="G88" s="442"/>
      <c r="H88" s="442"/>
      <c r="I88" s="442"/>
      <c r="J88" s="442"/>
      <c r="K88" s="442"/>
      <c r="L88" s="442"/>
      <c r="M88" s="442"/>
      <c r="N88" s="442"/>
      <c r="O88" s="442"/>
      <c r="P88" s="442"/>
      <c r="Q88" s="442"/>
      <c r="R88" s="442"/>
      <c r="S88" s="428"/>
      <c r="T88" s="428"/>
      <c r="U88" s="428"/>
    </row>
    <row r="89" spans="1:21">
      <c r="A89" s="435"/>
      <c r="B89" s="97"/>
      <c r="C89" s="98"/>
      <c r="D89" s="98"/>
      <c r="E89" s="441"/>
      <c r="F89" s="442"/>
      <c r="G89" s="442"/>
      <c r="H89" s="442"/>
      <c r="I89" s="442"/>
      <c r="J89" s="442"/>
      <c r="K89" s="442"/>
      <c r="L89" s="442"/>
      <c r="M89" s="442"/>
      <c r="N89" s="442"/>
      <c r="O89" s="442"/>
      <c r="P89" s="442"/>
      <c r="Q89" s="442"/>
      <c r="R89" s="442"/>
      <c r="S89" s="429"/>
      <c r="T89" s="429"/>
      <c r="U89" s="429"/>
    </row>
    <row r="90" spans="1:21">
      <c r="A90" s="433">
        <f t="shared" ref="A90" si="24">A87+1</f>
        <v>28</v>
      </c>
      <c r="B90" s="436"/>
      <c r="C90" s="437"/>
      <c r="D90" s="438"/>
      <c r="E90" s="439"/>
      <c r="F90" s="442"/>
      <c r="G90" s="442"/>
      <c r="H90" s="442"/>
      <c r="I90" s="442"/>
      <c r="J90" s="442"/>
      <c r="K90" s="442"/>
      <c r="L90" s="442"/>
      <c r="M90" s="442"/>
      <c r="N90" s="442"/>
      <c r="O90" s="442"/>
      <c r="P90" s="442"/>
      <c r="Q90" s="442"/>
      <c r="R90" s="442"/>
      <c r="S90" s="427"/>
      <c r="T90" s="427"/>
      <c r="U90" s="427"/>
    </row>
    <row r="91" spans="1:21">
      <c r="A91" s="434"/>
      <c r="B91" s="430" t="str">
        <f>IF(B90&lt;&gt;"",WEEKDAY(B90,1),"")</f>
        <v/>
      </c>
      <c r="C91" s="431"/>
      <c r="D91" s="432"/>
      <c r="E91" s="440"/>
      <c r="F91" s="442"/>
      <c r="G91" s="442"/>
      <c r="H91" s="442"/>
      <c r="I91" s="442"/>
      <c r="J91" s="442"/>
      <c r="K91" s="442"/>
      <c r="L91" s="442"/>
      <c r="M91" s="442"/>
      <c r="N91" s="442"/>
      <c r="O91" s="442"/>
      <c r="P91" s="442"/>
      <c r="Q91" s="442"/>
      <c r="R91" s="442"/>
      <c r="S91" s="428"/>
      <c r="T91" s="428"/>
      <c r="U91" s="428"/>
    </row>
    <row r="92" spans="1:21">
      <c r="A92" s="435"/>
      <c r="B92" s="97"/>
      <c r="C92" s="98"/>
      <c r="D92" s="98"/>
      <c r="E92" s="441"/>
      <c r="F92" s="442"/>
      <c r="G92" s="442"/>
      <c r="H92" s="442"/>
      <c r="I92" s="442"/>
      <c r="J92" s="442"/>
      <c r="K92" s="442"/>
      <c r="L92" s="442"/>
      <c r="M92" s="442"/>
      <c r="N92" s="442"/>
      <c r="O92" s="442"/>
      <c r="P92" s="442"/>
      <c r="Q92" s="442"/>
      <c r="R92" s="442"/>
      <c r="S92" s="429"/>
      <c r="T92" s="429"/>
      <c r="U92" s="429"/>
    </row>
    <row r="93" spans="1:21">
      <c r="A93" s="433">
        <f t="shared" ref="A93" si="25">A90+1</f>
        <v>29</v>
      </c>
      <c r="B93" s="436"/>
      <c r="C93" s="437"/>
      <c r="D93" s="438"/>
      <c r="E93" s="439"/>
      <c r="F93" s="442"/>
      <c r="G93" s="442"/>
      <c r="H93" s="442"/>
      <c r="I93" s="442"/>
      <c r="J93" s="442"/>
      <c r="K93" s="442"/>
      <c r="L93" s="442"/>
      <c r="M93" s="442"/>
      <c r="N93" s="442"/>
      <c r="O93" s="442"/>
      <c r="P93" s="442"/>
      <c r="Q93" s="442"/>
      <c r="R93" s="442"/>
      <c r="S93" s="427"/>
      <c r="T93" s="427"/>
      <c r="U93" s="427"/>
    </row>
    <row r="94" spans="1:21">
      <c r="A94" s="434"/>
      <c r="B94" s="430" t="str">
        <f>IF(B93&lt;&gt;"",WEEKDAY(B93,1),"")</f>
        <v/>
      </c>
      <c r="C94" s="431"/>
      <c r="D94" s="432"/>
      <c r="E94" s="440"/>
      <c r="F94" s="442"/>
      <c r="G94" s="442"/>
      <c r="H94" s="442"/>
      <c r="I94" s="442"/>
      <c r="J94" s="442"/>
      <c r="K94" s="442"/>
      <c r="L94" s="442"/>
      <c r="M94" s="442"/>
      <c r="N94" s="442"/>
      <c r="O94" s="442"/>
      <c r="P94" s="442"/>
      <c r="Q94" s="442"/>
      <c r="R94" s="442"/>
      <c r="S94" s="428"/>
      <c r="T94" s="428"/>
      <c r="U94" s="428"/>
    </row>
    <row r="95" spans="1:21">
      <c r="A95" s="435"/>
      <c r="B95" s="97"/>
      <c r="C95" s="98"/>
      <c r="D95" s="98"/>
      <c r="E95" s="441"/>
      <c r="F95" s="442"/>
      <c r="G95" s="442"/>
      <c r="H95" s="442"/>
      <c r="I95" s="442"/>
      <c r="J95" s="442"/>
      <c r="K95" s="442"/>
      <c r="L95" s="442"/>
      <c r="M95" s="442"/>
      <c r="N95" s="442"/>
      <c r="O95" s="442"/>
      <c r="P95" s="442"/>
      <c r="Q95" s="442"/>
      <c r="R95" s="442"/>
      <c r="S95" s="429"/>
      <c r="T95" s="429"/>
      <c r="U95" s="429"/>
    </row>
    <row r="96" spans="1:21">
      <c r="A96" s="433">
        <f t="shared" ref="A96" si="26">A93+1</f>
        <v>30</v>
      </c>
      <c r="B96" s="436"/>
      <c r="C96" s="437"/>
      <c r="D96" s="438"/>
      <c r="E96" s="439"/>
      <c r="F96" s="442"/>
      <c r="G96" s="442"/>
      <c r="H96" s="442"/>
      <c r="I96" s="442"/>
      <c r="J96" s="442"/>
      <c r="K96" s="442"/>
      <c r="L96" s="442"/>
      <c r="M96" s="442"/>
      <c r="N96" s="442"/>
      <c r="O96" s="442"/>
      <c r="P96" s="442"/>
      <c r="Q96" s="442"/>
      <c r="R96" s="442"/>
      <c r="S96" s="427"/>
      <c r="T96" s="427"/>
      <c r="U96" s="427"/>
    </row>
    <row r="97" spans="1:21">
      <c r="A97" s="434"/>
      <c r="B97" s="430" t="str">
        <f>IF(B96&lt;&gt;"",WEEKDAY(B96,1),"")</f>
        <v/>
      </c>
      <c r="C97" s="431"/>
      <c r="D97" s="432"/>
      <c r="E97" s="440"/>
      <c r="F97" s="442"/>
      <c r="G97" s="442"/>
      <c r="H97" s="442"/>
      <c r="I97" s="442"/>
      <c r="J97" s="442"/>
      <c r="K97" s="442"/>
      <c r="L97" s="442"/>
      <c r="M97" s="442"/>
      <c r="N97" s="442"/>
      <c r="O97" s="442"/>
      <c r="P97" s="442"/>
      <c r="Q97" s="442"/>
      <c r="R97" s="442"/>
      <c r="S97" s="428"/>
      <c r="T97" s="428"/>
      <c r="U97" s="428"/>
    </row>
    <row r="98" spans="1:21">
      <c r="A98" s="435"/>
      <c r="B98" s="97"/>
      <c r="C98" s="98"/>
      <c r="D98" s="98"/>
      <c r="E98" s="441"/>
      <c r="F98" s="442"/>
      <c r="G98" s="442"/>
      <c r="H98" s="442"/>
      <c r="I98" s="442"/>
      <c r="J98" s="442"/>
      <c r="K98" s="442"/>
      <c r="L98" s="442"/>
      <c r="M98" s="442"/>
      <c r="N98" s="442"/>
      <c r="O98" s="442"/>
      <c r="P98" s="442"/>
      <c r="Q98" s="442"/>
      <c r="R98" s="442"/>
      <c r="S98" s="429"/>
      <c r="T98" s="429"/>
      <c r="U98" s="429"/>
    </row>
  </sheetData>
  <mergeCells count="254">
    <mergeCell ref="F4:T4"/>
    <mergeCell ref="F5:T5"/>
    <mergeCell ref="B36:D36"/>
    <mergeCell ref="E36:E38"/>
    <mergeCell ref="F36:R38"/>
    <mergeCell ref="S36:S38"/>
    <mergeCell ref="T36:T38"/>
    <mergeCell ref="S39:S41"/>
    <mergeCell ref="T39:T41"/>
    <mergeCell ref="F12:R14"/>
    <mergeCell ref="S12:S14"/>
    <mergeCell ref="T12:T14"/>
    <mergeCell ref="U36:U38"/>
    <mergeCell ref="B37:D37"/>
    <mergeCell ref="B33:D33"/>
    <mergeCell ref="E33:E35"/>
    <mergeCell ref="F33:R35"/>
    <mergeCell ref="S33:S35"/>
    <mergeCell ref="T33:T35"/>
    <mergeCell ref="U33:U35"/>
    <mergeCell ref="B34:D34"/>
    <mergeCell ref="U30:U32"/>
    <mergeCell ref="B31:D31"/>
    <mergeCell ref="B27:D27"/>
    <mergeCell ref="E27:E29"/>
    <mergeCell ref="F27:R29"/>
    <mergeCell ref="S27:S29"/>
    <mergeCell ref="T27:T29"/>
    <mergeCell ref="U27:U29"/>
    <mergeCell ref="B28:D28"/>
    <mergeCell ref="B30:D30"/>
    <mergeCell ref="E30:E32"/>
    <mergeCell ref="F30:R32"/>
    <mergeCell ref="S30:S32"/>
    <mergeCell ref="T30:T32"/>
    <mergeCell ref="U24:U26"/>
    <mergeCell ref="B25:D25"/>
    <mergeCell ref="B21:D21"/>
    <mergeCell ref="E21:E23"/>
    <mergeCell ref="F21:R23"/>
    <mergeCell ref="S21:S23"/>
    <mergeCell ref="T21:T23"/>
    <mergeCell ref="U21:U23"/>
    <mergeCell ref="B22:D22"/>
    <mergeCell ref="B24:D24"/>
    <mergeCell ref="E24:E26"/>
    <mergeCell ref="F24:R26"/>
    <mergeCell ref="S24:S26"/>
    <mergeCell ref="T24:T26"/>
    <mergeCell ref="U18:U20"/>
    <mergeCell ref="B19:D19"/>
    <mergeCell ref="B15:D15"/>
    <mergeCell ref="E15:E17"/>
    <mergeCell ref="F15:R17"/>
    <mergeCell ref="S15:S17"/>
    <mergeCell ref="T15:T17"/>
    <mergeCell ref="U15:U17"/>
    <mergeCell ref="B16:D16"/>
    <mergeCell ref="B18:D18"/>
    <mergeCell ref="E18:E20"/>
    <mergeCell ref="F18:R20"/>
    <mergeCell ref="S18:S20"/>
    <mergeCell ref="T18:T20"/>
    <mergeCell ref="A6:A8"/>
    <mergeCell ref="A9:A11"/>
    <mergeCell ref="A12:A14"/>
    <mergeCell ref="A15:A17"/>
    <mergeCell ref="A18:A20"/>
    <mergeCell ref="B2:U2"/>
    <mergeCell ref="B6:D8"/>
    <mergeCell ref="E6:E8"/>
    <mergeCell ref="F6:R8"/>
    <mergeCell ref="S6:S8"/>
    <mergeCell ref="T6:T8"/>
    <mergeCell ref="U6:U8"/>
    <mergeCell ref="F3:T3"/>
    <mergeCell ref="U12:U14"/>
    <mergeCell ref="B13:D13"/>
    <mergeCell ref="B9:D9"/>
    <mergeCell ref="E9:E11"/>
    <mergeCell ref="F9:R11"/>
    <mergeCell ref="S9:S11"/>
    <mergeCell ref="T9:T11"/>
    <mergeCell ref="U9:U11"/>
    <mergeCell ref="B10:D10"/>
    <mergeCell ref="B12:D12"/>
    <mergeCell ref="E12:E14"/>
    <mergeCell ref="A36:A38"/>
    <mergeCell ref="A39:A41"/>
    <mergeCell ref="B39:D39"/>
    <mergeCell ref="E39:E41"/>
    <mergeCell ref="F39:R41"/>
    <mergeCell ref="A21:A23"/>
    <mergeCell ref="A24:A26"/>
    <mergeCell ref="A27:A29"/>
    <mergeCell ref="A30:A32"/>
    <mergeCell ref="A33:A35"/>
    <mergeCell ref="U39:U41"/>
    <mergeCell ref="B40:D40"/>
    <mergeCell ref="A42:A44"/>
    <mergeCell ref="B42:D42"/>
    <mergeCell ref="E42:E44"/>
    <mergeCell ref="F42:R44"/>
    <mergeCell ref="S42:S44"/>
    <mergeCell ref="T42:T44"/>
    <mergeCell ref="U42:U44"/>
    <mergeCell ref="B43:D43"/>
    <mergeCell ref="U45:U47"/>
    <mergeCell ref="B46:D46"/>
    <mergeCell ref="A48:A50"/>
    <mergeCell ref="B48:D48"/>
    <mergeCell ref="E48:E50"/>
    <mergeCell ref="F48:R50"/>
    <mergeCell ref="S48:S50"/>
    <mergeCell ref="T48:T50"/>
    <mergeCell ref="U48:U50"/>
    <mergeCell ref="B49:D49"/>
    <mergeCell ref="A45:A47"/>
    <mergeCell ref="B45:D45"/>
    <mergeCell ref="E45:E47"/>
    <mergeCell ref="F45:R47"/>
    <mergeCell ref="S45:S47"/>
    <mergeCell ref="T45:T47"/>
    <mergeCell ref="T51:T53"/>
    <mergeCell ref="U51:U53"/>
    <mergeCell ref="B52:D52"/>
    <mergeCell ref="A54:A56"/>
    <mergeCell ref="B54:D54"/>
    <mergeCell ref="E54:E56"/>
    <mergeCell ref="F54:R56"/>
    <mergeCell ref="S54:S56"/>
    <mergeCell ref="T54:T56"/>
    <mergeCell ref="U54:U56"/>
    <mergeCell ref="B55:D55"/>
    <mergeCell ref="A51:A53"/>
    <mergeCell ref="B51:D51"/>
    <mergeCell ref="E51:E53"/>
    <mergeCell ref="F51:R53"/>
    <mergeCell ref="S51:S53"/>
    <mergeCell ref="T57:T59"/>
    <mergeCell ref="U57:U59"/>
    <mergeCell ref="B58:D58"/>
    <mergeCell ref="A60:A62"/>
    <mergeCell ref="B60:D60"/>
    <mergeCell ref="E60:E62"/>
    <mergeCell ref="F60:R62"/>
    <mergeCell ref="S60:S62"/>
    <mergeCell ref="T60:T62"/>
    <mergeCell ref="U60:U62"/>
    <mergeCell ref="B61:D61"/>
    <mergeCell ref="A57:A59"/>
    <mergeCell ref="B57:D57"/>
    <mergeCell ref="E57:E59"/>
    <mergeCell ref="F57:R59"/>
    <mergeCell ref="S57:S59"/>
    <mergeCell ref="T63:T65"/>
    <mergeCell ref="U63:U65"/>
    <mergeCell ref="B64:D64"/>
    <mergeCell ref="A66:A68"/>
    <mergeCell ref="B66:D66"/>
    <mergeCell ref="E66:E68"/>
    <mergeCell ref="F66:R68"/>
    <mergeCell ref="S66:S68"/>
    <mergeCell ref="T66:T68"/>
    <mergeCell ref="U66:U68"/>
    <mergeCell ref="B67:D67"/>
    <mergeCell ref="A63:A65"/>
    <mergeCell ref="B63:D63"/>
    <mergeCell ref="E63:E65"/>
    <mergeCell ref="F63:R65"/>
    <mergeCell ref="S63:S65"/>
    <mergeCell ref="T69:T71"/>
    <mergeCell ref="U69:U71"/>
    <mergeCell ref="B70:D70"/>
    <mergeCell ref="A72:A74"/>
    <mergeCell ref="B72:D72"/>
    <mergeCell ref="E72:E74"/>
    <mergeCell ref="F72:R74"/>
    <mergeCell ref="S72:S74"/>
    <mergeCell ref="T72:T74"/>
    <mergeCell ref="U72:U74"/>
    <mergeCell ref="B73:D73"/>
    <mergeCell ref="A69:A71"/>
    <mergeCell ref="B69:D69"/>
    <mergeCell ref="E69:E71"/>
    <mergeCell ref="F69:R71"/>
    <mergeCell ref="S69:S71"/>
    <mergeCell ref="T75:T77"/>
    <mergeCell ref="U75:U77"/>
    <mergeCell ref="B76:D76"/>
    <mergeCell ref="A78:A80"/>
    <mergeCell ref="B78:D78"/>
    <mergeCell ref="E78:E80"/>
    <mergeCell ref="F78:R80"/>
    <mergeCell ref="S78:S80"/>
    <mergeCell ref="T78:T80"/>
    <mergeCell ref="U78:U80"/>
    <mergeCell ref="B79:D79"/>
    <mergeCell ref="A75:A77"/>
    <mergeCell ref="B75:D75"/>
    <mergeCell ref="E75:E77"/>
    <mergeCell ref="F75:R77"/>
    <mergeCell ref="S75:S77"/>
    <mergeCell ref="T81:T83"/>
    <mergeCell ref="U81:U83"/>
    <mergeCell ref="B82:D82"/>
    <mergeCell ref="A84:A86"/>
    <mergeCell ref="B84:D84"/>
    <mergeCell ref="E84:E86"/>
    <mergeCell ref="F84:R86"/>
    <mergeCell ref="S84:S86"/>
    <mergeCell ref="T84:T86"/>
    <mergeCell ref="U84:U86"/>
    <mergeCell ref="B85:D85"/>
    <mergeCell ref="A81:A83"/>
    <mergeCell ref="B81:D81"/>
    <mergeCell ref="E81:E83"/>
    <mergeCell ref="F81:R83"/>
    <mergeCell ref="S81:S83"/>
    <mergeCell ref="E90:E92"/>
    <mergeCell ref="F90:R92"/>
    <mergeCell ref="S90:S92"/>
    <mergeCell ref="T90:T92"/>
    <mergeCell ref="U90:U92"/>
    <mergeCell ref="B91:D91"/>
    <mergeCell ref="A87:A89"/>
    <mergeCell ref="B87:D87"/>
    <mergeCell ref="E87:E89"/>
    <mergeCell ref="F87:R89"/>
    <mergeCell ref="S87:S89"/>
    <mergeCell ref="A3:E3"/>
    <mergeCell ref="A4:E4"/>
    <mergeCell ref="A5:E5"/>
    <mergeCell ref="T93:T95"/>
    <mergeCell ref="U93:U95"/>
    <mergeCell ref="B94:D94"/>
    <mergeCell ref="A96:A98"/>
    <mergeCell ref="B96:D96"/>
    <mergeCell ref="E96:E98"/>
    <mergeCell ref="F96:R98"/>
    <mergeCell ref="S96:S98"/>
    <mergeCell ref="T96:T98"/>
    <mergeCell ref="U96:U98"/>
    <mergeCell ref="B97:D97"/>
    <mergeCell ref="A93:A95"/>
    <mergeCell ref="B93:D93"/>
    <mergeCell ref="E93:E95"/>
    <mergeCell ref="F93:R95"/>
    <mergeCell ref="S93:S95"/>
    <mergeCell ref="T87:T89"/>
    <mergeCell ref="U87:U89"/>
    <mergeCell ref="B88:D88"/>
    <mergeCell ref="A90:A92"/>
    <mergeCell ref="B90:D90"/>
  </mergeCells>
  <phoneticPr fontId="20"/>
  <dataValidations count="2">
    <dataValidation allowBlank="1" showInputMessage="1" showErrorMessage="1" promptTitle="日付" prompt="「yyyy/mm/dd」の形式で入力して下さい。" sqref="B96 B12 B15 B18 B21 B24 B27 B30 B33 B36 B39 B42 B45 B48 B51 B54 B57 B60 B63 B66 B69 B72 B75 B78 B81 B84 B87 B90 B93" xr:uid="{00000000-0002-0000-0700-000000000000}"/>
    <dataValidation allowBlank="1" showInputMessage="1" showErrorMessage="1" promptTitle="日付/date" prompt="「yyyy/mm/dd」の形式で入力して下さい。" sqref="B9:D9" xr:uid="{00000000-0002-0000-0700-000001000000}"/>
  </dataValidations>
  <printOptions horizontalCentered="1"/>
  <pageMargins left="0.59055118110236227" right="0.59055118110236227" top="0.59055118110236227" bottom="0.39370078740157483" header="0.39370078740157483" footer="0.51181102362204722"/>
  <pageSetup paperSize="9" scale="55" orientation="portrait" r:id="rId1"/>
  <headerFooter alignWithMargins="0"/>
  <rowBreaks count="2" manualBreakCount="2">
    <brk id="111" max="16383" man="1"/>
    <brk id="1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Title="ｲﾝﾀｰﾝｼｯﾌﾟ受入企業" prompt="該当するものを選択して下さい。" xr:uid="{00000000-0002-0000-0700-000002000000}">
          <x14:formula1>
            <xm:f>'②別紙1.実施結果（報告書）'!$K$51:$K$56</xm:f>
          </x14:formula1>
          <xm:sqref>F3:T3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S89"/>
  <sheetViews>
    <sheetView showGridLines="0" view="pageBreakPreview" zoomScale="115" zoomScaleNormal="95" zoomScaleSheetLayoutView="115" workbookViewId="0">
      <selection activeCell="A9" sqref="A9:N11"/>
    </sheetView>
  </sheetViews>
  <sheetFormatPr defaultColWidth="9" defaultRowHeight="12"/>
  <cols>
    <col min="1" max="1" width="5.08984375" style="60" customWidth="1"/>
    <col min="2" max="2" width="10.90625" style="57" customWidth="1"/>
    <col min="3" max="3" width="3.6328125" style="58" customWidth="1"/>
    <col min="4" max="4" width="15.36328125" style="58" customWidth="1"/>
    <col min="5" max="5" width="3.6328125" style="58" customWidth="1"/>
    <col min="6" max="6" width="15.36328125" style="76" customWidth="1"/>
    <col min="7" max="7" width="3.6328125" style="58" customWidth="1"/>
    <col min="8" max="8" width="12.6328125" style="58" customWidth="1"/>
    <col min="9" max="9" width="3.6328125" style="58" customWidth="1"/>
    <col min="10" max="10" width="12.6328125" style="58" customWidth="1"/>
    <col min="11" max="11" width="3.6328125" style="58" customWidth="1"/>
    <col min="12" max="12" width="7.6328125" style="58" customWidth="1"/>
    <col min="13" max="13" width="3.6328125" style="58" customWidth="1"/>
    <col min="14" max="14" width="7.6328125" style="58" customWidth="1"/>
    <col min="15" max="16384" width="9" style="58"/>
  </cols>
  <sheetData>
    <row r="1" spans="1:19" ht="16.5">
      <c r="A1" s="64" t="s">
        <v>113</v>
      </c>
      <c r="B1" s="66"/>
      <c r="C1" s="67"/>
      <c r="D1" s="67"/>
      <c r="E1" s="67"/>
      <c r="F1" s="73"/>
      <c r="G1" s="67"/>
      <c r="H1" s="67"/>
      <c r="I1" s="67"/>
      <c r="J1" s="67"/>
      <c r="K1" s="67"/>
      <c r="L1" s="67"/>
      <c r="M1" s="67"/>
      <c r="N1" s="67"/>
      <c r="Q1" s="58" t="s">
        <v>41</v>
      </c>
      <c r="S1" s="58" t="s">
        <v>108</v>
      </c>
    </row>
    <row r="2" spans="1:19" ht="16.5">
      <c r="A2" s="458" t="s">
        <v>94</v>
      </c>
      <c r="B2" s="458"/>
      <c r="C2" s="458"/>
      <c r="D2" s="458"/>
      <c r="E2" s="458"/>
      <c r="F2" s="458"/>
      <c r="G2" s="458"/>
      <c r="H2" s="458"/>
      <c r="I2" s="458"/>
      <c r="J2" s="458"/>
      <c r="K2" s="458"/>
      <c r="L2" s="458"/>
      <c r="M2" s="458"/>
      <c r="N2" s="458"/>
      <c r="Q2" s="58" t="s">
        <v>112</v>
      </c>
      <c r="S2" s="58" t="s">
        <v>109</v>
      </c>
    </row>
    <row r="3" spans="1:19" ht="16.5">
      <c r="A3" s="65"/>
      <c r="B3" s="62"/>
      <c r="C3" s="63"/>
      <c r="D3" s="63"/>
      <c r="E3" s="63"/>
      <c r="F3" s="74"/>
      <c r="G3" s="63"/>
      <c r="H3" s="63"/>
      <c r="I3" s="63"/>
      <c r="J3" s="63"/>
      <c r="K3" s="63"/>
      <c r="L3" s="63"/>
      <c r="M3" s="63"/>
      <c r="N3" s="63"/>
      <c r="Q3" s="58" t="s">
        <v>42</v>
      </c>
      <c r="S3" s="58" t="s">
        <v>42</v>
      </c>
    </row>
    <row r="4" spans="1:19" ht="15" customHeight="1">
      <c r="A4" s="459" t="s">
        <v>106</v>
      </c>
      <c r="B4" s="460"/>
      <c r="C4" s="465">
        <f>①完了報告!B14</f>
        <v>0</v>
      </c>
      <c r="D4" s="466"/>
      <c r="E4" s="466"/>
      <c r="F4" s="466"/>
      <c r="G4" s="466"/>
      <c r="H4" s="466"/>
      <c r="I4" s="466"/>
      <c r="J4" s="467"/>
      <c r="K4" s="461"/>
      <c r="L4" s="462"/>
      <c r="M4" s="462"/>
      <c r="N4" s="462"/>
      <c r="Q4" s="58" t="s">
        <v>43</v>
      </c>
      <c r="S4" s="58" t="s">
        <v>110</v>
      </c>
    </row>
    <row r="5" spans="1:19" s="59" customFormat="1" ht="15" customHeight="1">
      <c r="A5" s="459" t="s">
        <v>37</v>
      </c>
      <c r="B5" s="460"/>
      <c r="C5" s="465">
        <f>'②別紙1.実施結果（報告書）'!C6</f>
        <v>0</v>
      </c>
      <c r="D5" s="466"/>
      <c r="E5" s="466"/>
      <c r="F5" s="466"/>
      <c r="G5" s="466"/>
      <c r="H5" s="466"/>
      <c r="I5" s="466"/>
      <c r="J5" s="467"/>
      <c r="K5" s="463"/>
      <c r="L5" s="464"/>
      <c r="M5" s="464"/>
      <c r="N5" s="464"/>
      <c r="Q5" s="59" t="s">
        <v>44</v>
      </c>
      <c r="S5" s="59" t="s">
        <v>111</v>
      </c>
    </row>
    <row r="6" spans="1:19" s="59" customFormat="1" ht="5.25" customHeight="1">
      <c r="A6" s="70"/>
      <c r="B6" s="70"/>
      <c r="C6" s="68"/>
      <c r="D6" s="68"/>
      <c r="E6" s="68"/>
      <c r="F6" s="75"/>
      <c r="G6" s="68"/>
      <c r="H6" s="68"/>
      <c r="I6" s="68"/>
      <c r="J6" s="68"/>
      <c r="K6" s="105"/>
      <c r="L6" s="105"/>
      <c r="M6" s="105"/>
      <c r="N6" s="105"/>
    </row>
    <row r="7" spans="1:19" ht="2.25" customHeight="1">
      <c r="A7" s="164"/>
      <c r="B7" s="56"/>
      <c r="C7" s="55"/>
      <c r="D7" s="55"/>
      <c r="E7" s="55"/>
      <c r="F7" s="80"/>
      <c r="G7" s="81"/>
      <c r="H7" s="81"/>
      <c r="I7" s="81"/>
      <c r="J7" s="81"/>
      <c r="K7" s="55"/>
      <c r="L7" s="55"/>
      <c r="M7" s="55"/>
      <c r="N7" s="168"/>
    </row>
    <row r="8" spans="1:19" ht="15" customHeight="1">
      <c r="A8" s="477" t="s">
        <v>158</v>
      </c>
      <c r="B8" s="477"/>
      <c r="C8" s="477"/>
      <c r="D8" s="477"/>
      <c r="E8" s="477"/>
      <c r="F8" s="477"/>
      <c r="G8" s="477"/>
      <c r="H8" s="477"/>
      <c r="I8" s="477"/>
      <c r="J8" s="477"/>
      <c r="K8" s="477"/>
      <c r="L8" s="477"/>
      <c r="M8" s="477"/>
      <c r="N8" s="477"/>
    </row>
    <row r="9" spans="1:19" ht="24" customHeight="1">
      <c r="A9" s="478"/>
      <c r="B9" s="478"/>
      <c r="C9" s="478"/>
      <c r="D9" s="478"/>
      <c r="E9" s="478"/>
      <c r="F9" s="478"/>
      <c r="G9" s="478"/>
      <c r="H9" s="478"/>
      <c r="I9" s="478"/>
      <c r="J9" s="478"/>
      <c r="K9" s="478"/>
      <c r="L9" s="478"/>
      <c r="M9" s="478"/>
      <c r="N9" s="478"/>
    </row>
    <row r="10" spans="1:19" ht="24" customHeight="1">
      <c r="A10" s="478"/>
      <c r="B10" s="478"/>
      <c r="C10" s="478"/>
      <c r="D10" s="478"/>
      <c r="E10" s="478"/>
      <c r="F10" s="478"/>
      <c r="G10" s="478"/>
      <c r="H10" s="478"/>
      <c r="I10" s="478"/>
      <c r="J10" s="478"/>
      <c r="K10" s="478"/>
      <c r="L10" s="478"/>
      <c r="M10" s="478"/>
      <c r="N10" s="478"/>
    </row>
    <row r="11" spans="1:19" ht="24" customHeight="1">
      <c r="A11" s="478"/>
      <c r="B11" s="478"/>
      <c r="C11" s="478"/>
      <c r="D11" s="478"/>
      <c r="E11" s="478"/>
      <c r="F11" s="478"/>
      <c r="G11" s="478"/>
      <c r="H11" s="478"/>
      <c r="I11" s="478"/>
      <c r="J11" s="478"/>
      <c r="K11" s="478"/>
      <c r="L11" s="478"/>
      <c r="M11" s="478"/>
      <c r="N11" s="478"/>
    </row>
    <row r="12" spans="1:19" ht="15" customHeight="1">
      <c r="A12" s="79"/>
      <c r="B12" s="56"/>
      <c r="C12" s="55"/>
      <c r="D12" s="55"/>
      <c r="E12" s="55"/>
      <c r="F12" s="80"/>
      <c r="G12" s="81"/>
      <c r="H12" s="81"/>
      <c r="I12" s="81"/>
      <c r="J12" s="81"/>
      <c r="K12" s="55"/>
      <c r="L12" s="55"/>
      <c r="M12" s="55"/>
      <c r="N12" s="55"/>
    </row>
    <row r="13" spans="1:19" ht="15" customHeight="1">
      <c r="A13" s="479" t="s">
        <v>173</v>
      </c>
      <c r="B13" s="479"/>
      <c r="C13" s="479"/>
      <c r="D13" s="479"/>
      <c r="E13" s="479"/>
      <c r="F13" s="479"/>
      <c r="G13" s="479"/>
      <c r="H13" s="479"/>
      <c r="I13" s="479"/>
      <c r="J13" s="479"/>
      <c r="K13" s="479"/>
      <c r="L13" s="479"/>
      <c r="M13" s="479"/>
      <c r="N13" s="479"/>
    </row>
    <row r="14" spans="1:19" s="61" customFormat="1" ht="15" customHeight="1">
      <c r="A14" s="482" t="s">
        <v>174</v>
      </c>
      <c r="B14" s="482"/>
      <c r="C14" s="482"/>
      <c r="D14" s="482"/>
      <c r="E14" s="482"/>
      <c r="F14" s="482"/>
      <c r="G14" s="482"/>
      <c r="H14" s="482"/>
      <c r="I14" s="482"/>
      <c r="J14" s="482"/>
      <c r="K14" s="482"/>
      <c r="L14" s="482"/>
      <c r="M14" s="482"/>
      <c r="N14" s="482"/>
    </row>
    <row r="15" spans="1:19" s="61" customFormat="1" ht="15" customHeight="1">
      <c r="A15" s="481" t="s">
        <v>93</v>
      </c>
      <c r="B15" s="481"/>
      <c r="C15" s="481"/>
      <c r="D15" s="481"/>
      <c r="E15" s="481"/>
      <c r="F15" s="481"/>
      <c r="G15" s="481"/>
      <c r="H15" s="481"/>
      <c r="I15" s="481"/>
      <c r="J15" s="481"/>
      <c r="K15" s="481"/>
      <c r="L15" s="481"/>
      <c r="M15" s="481"/>
      <c r="N15" s="481"/>
    </row>
    <row r="16" spans="1:19" s="61" customFormat="1" ht="25" customHeight="1">
      <c r="A16" s="483"/>
      <c r="B16" s="484"/>
      <c r="C16" s="484"/>
      <c r="D16" s="484"/>
      <c r="E16" s="484"/>
      <c r="F16" s="484"/>
      <c r="G16" s="484"/>
      <c r="H16" s="484"/>
      <c r="I16" s="484"/>
      <c r="J16" s="484"/>
      <c r="K16" s="484"/>
      <c r="L16" s="484"/>
      <c r="M16" s="484"/>
      <c r="N16" s="485"/>
    </row>
    <row r="17" spans="1:14" s="61" customFormat="1" ht="25" customHeight="1">
      <c r="A17" s="486"/>
      <c r="B17" s="487"/>
      <c r="C17" s="487"/>
      <c r="D17" s="487"/>
      <c r="E17" s="487"/>
      <c r="F17" s="487"/>
      <c r="G17" s="487"/>
      <c r="H17" s="487"/>
      <c r="I17" s="487"/>
      <c r="J17" s="487"/>
      <c r="K17" s="487"/>
      <c r="L17" s="487"/>
      <c r="M17" s="487"/>
      <c r="N17" s="488"/>
    </row>
    <row r="18" spans="1:14" s="61" customFormat="1" ht="15" customHeight="1">
      <c r="A18" s="480" t="s">
        <v>38</v>
      </c>
      <c r="B18" s="481"/>
      <c r="C18" s="481"/>
      <c r="D18" s="481"/>
      <c r="E18" s="481"/>
      <c r="F18" s="481"/>
      <c r="G18" s="481"/>
      <c r="H18" s="481"/>
      <c r="I18" s="481"/>
      <c r="J18" s="481"/>
      <c r="K18" s="481"/>
      <c r="L18" s="481"/>
      <c r="M18" s="481"/>
      <c r="N18" s="481"/>
    </row>
    <row r="19" spans="1:14" s="61" customFormat="1" ht="50" customHeight="1">
      <c r="A19" s="473"/>
      <c r="B19" s="473"/>
      <c r="C19" s="473"/>
      <c r="D19" s="473"/>
      <c r="E19" s="473"/>
      <c r="F19" s="473"/>
      <c r="G19" s="473"/>
      <c r="H19" s="473"/>
      <c r="I19" s="473"/>
      <c r="J19" s="473"/>
      <c r="K19" s="473"/>
      <c r="L19" s="473"/>
      <c r="M19" s="473"/>
      <c r="N19" s="473"/>
    </row>
    <row r="20" spans="1:14" ht="15" customHeight="1">
      <c r="A20" s="480" t="s">
        <v>40</v>
      </c>
      <c r="B20" s="481"/>
      <c r="C20" s="481"/>
      <c r="D20" s="481"/>
      <c r="E20" s="481"/>
      <c r="F20" s="481"/>
      <c r="G20" s="481"/>
      <c r="H20" s="481"/>
      <c r="I20" s="481"/>
      <c r="J20" s="481"/>
      <c r="K20" s="481"/>
      <c r="L20" s="481"/>
      <c r="M20" s="481"/>
      <c r="N20" s="481"/>
    </row>
    <row r="21" spans="1:14" ht="50" customHeight="1">
      <c r="A21" s="473"/>
      <c r="B21" s="473"/>
      <c r="C21" s="473"/>
      <c r="D21" s="473"/>
      <c r="E21" s="473"/>
      <c r="F21" s="473"/>
      <c r="G21" s="473"/>
      <c r="H21" s="473"/>
      <c r="I21" s="473"/>
      <c r="J21" s="473"/>
      <c r="K21" s="473"/>
      <c r="L21" s="473"/>
      <c r="M21" s="473"/>
      <c r="N21" s="473"/>
    </row>
    <row r="22" spans="1:14" ht="15" customHeight="1">
      <c r="A22" s="490" t="s">
        <v>60</v>
      </c>
      <c r="B22" s="491"/>
      <c r="C22" s="491"/>
      <c r="D22" s="491"/>
      <c r="E22" s="491"/>
      <c r="F22" s="491"/>
      <c r="G22" s="491"/>
      <c r="H22" s="491"/>
      <c r="I22" s="491"/>
      <c r="J22" s="491"/>
      <c r="K22" s="491"/>
      <c r="L22" s="491"/>
      <c r="M22" s="491"/>
      <c r="N22" s="492"/>
    </row>
    <row r="23" spans="1:14" ht="60" customHeight="1">
      <c r="A23" s="473"/>
      <c r="B23" s="473"/>
      <c r="C23" s="473"/>
      <c r="D23" s="473"/>
      <c r="E23" s="473"/>
      <c r="F23" s="473"/>
      <c r="G23" s="473"/>
      <c r="H23" s="473"/>
      <c r="I23" s="473"/>
      <c r="J23" s="473"/>
      <c r="K23" s="473"/>
      <c r="L23" s="473"/>
      <c r="M23" s="473"/>
      <c r="N23" s="473"/>
    </row>
    <row r="24" spans="1:14" ht="15" customHeight="1">
      <c r="A24" s="71"/>
      <c r="B24" s="71"/>
      <c r="C24" s="71"/>
      <c r="D24" s="71"/>
      <c r="E24" s="71"/>
      <c r="F24" s="77"/>
      <c r="G24" s="71"/>
      <c r="H24" s="71"/>
      <c r="I24" s="71"/>
      <c r="J24" s="71"/>
      <c r="K24" s="71"/>
      <c r="L24" s="71"/>
      <c r="M24" s="156"/>
      <c r="N24" s="156"/>
    </row>
    <row r="25" spans="1:14" ht="15" customHeight="1">
      <c r="A25" s="472" t="s">
        <v>107</v>
      </c>
      <c r="B25" s="472"/>
      <c r="C25" s="471" t="s">
        <v>117</v>
      </c>
      <c r="D25" s="471"/>
      <c r="E25" s="471"/>
      <c r="F25" s="471"/>
      <c r="G25" s="471"/>
      <c r="H25" s="471"/>
      <c r="I25" s="471"/>
      <c r="J25" s="471"/>
      <c r="K25" s="471"/>
      <c r="L25" s="471"/>
      <c r="M25" s="471"/>
      <c r="N25" s="471"/>
    </row>
    <row r="26" spans="1:14" ht="31.5" customHeight="1">
      <c r="A26" s="489" t="s">
        <v>118</v>
      </c>
      <c r="B26" s="489"/>
      <c r="C26" s="489"/>
      <c r="D26" s="489"/>
      <c r="E26" s="489"/>
      <c r="F26" s="489"/>
      <c r="G26" s="489"/>
      <c r="H26" s="489"/>
      <c r="I26" s="489"/>
      <c r="J26" s="489"/>
      <c r="K26" s="489"/>
      <c r="L26" s="489"/>
      <c r="M26" s="489"/>
      <c r="N26" s="489"/>
    </row>
    <row r="27" spans="1:14" ht="15" customHeight="1">
      <c r="A27" s="82" t="s">
        <v>119</v>
      </c>
      <c r="B27" s="83"/>
      <c r="C27" s="83"/>
      <c r="D27" s="83"/>
      <c r="E27" s="84"/>
      <c r="F27" s="84" t="s">
        <v>39</v>
      </c>
      <c r="G27" s="468"/>
      <c r="H27" s="468"/>
      <c r="I27" s="468"/>
      <c r="J27" s="468"/>
      <c r="K27" s="468"/>
      <c r="L27" s="468"/>
      <c r="M27" s="157"/>
      <c r="N27" s="158"/>
    </row>
    <row r="28" spans="1:14" ht="50" customHeight="1">
      <c r="A28" s="455"/>
      <c r="B28" s="456"/>
      <c r="C28" s="456"/>
      <c r="D28" s="456"/>
      <c r="E28" s="456"/>
      <c r="F28" s="456"/>
      <c r="G28" s="456"/>
      <c r="H28" s="456"/>
      <c r="I28" s="456"/>
      <c r="J28" s="456"/>
      <c r="K28" s="456"/>
      <c r="L28" s="456"/>
      <c r="M28" s="456"/>
      <c r="N28" s="457"/>
    </row>
    <row r="29" spans="1:14" ht="15" customHeight="1">
      <c r="A29" s="469" t="s">
        <v>120</v>
      </c>
      <c r="B29" s="470"/>
      <c r="C29" s="470"/>
      <c r="D29" s="470"/>
      <c r="E29" s="470"/>
      <c r="F29" s="84" t="s">
        <v>39</v>
      </c>
      <c r="G29" s="468"/>
      <c r="H29" s="468"/>
      <c r="I29" s="468"/>
      <c r="J29" s="468"/>
      <c r="K29" s="468"/>
      <c r="L29" s="468"/>
      <c r="M29" s="157"/>
      <c r="N29" s="158"/>
    </row>
    <row r="30" spans="1:14" ht="50" customHeight="1">
      <c r="A30" s="455"/>
      <c r="B30" s="456"/>
      <c r="C30" s="456"/>
      <c r="D30" s="456"/>
      <c r="E30" s="456"/>
      <c r="F30" s="456"/>
      <c r="G30" s="456"/>
      <c r="H30" s="456"/>
      <c r="I30" s="456"/>
      <c r="J30" s="456"/>
      <c r="K30" s="456"/>
      <c r="L30" s="456"/>
      <c r="M30" s="456"/>
      <c r="N30" s="457"/>
    </row>
    <row r="31" spans="1:14" ht="15" customHeight="1">
      <c r="A31" s="469" t="s">
        <v>121</v>
      </c>
      <c r="B31" s="470"/>
      <c r="C31" s="470"/>
      <c r="D31" s="470"/>
      <c r="E31" s="470"/>
      <c r="F31" s="84" t="s">
        <v>39</v>
      </c>
      <c r="G31" s="468"/>
      <c r="H31" s="468"/>
      <c r="I31" s="468"/>
      <c r="J31" s="468"/>
      <c r="K31" s="468"/>
      <c r="L31" s="468"/>
      <c r="M31" s="157"/>
      <c r="N31" s="158"/>
    </row>
    <row r="32" spans="1:14" ht="50" customHeight="1">
      <c r="A32" s="455"/>
      <c r="B32" s="456"/>
      <c r="C32" s="456"/>
      <c r="D32" s="456"/>
      <c r="E32" s="456"/>
      <c r="F32" s="456"/>
      <c r="G32" s="456"/>
      <c r="H32" s="456"/>
      <c r="I32" s="456"/>
      <c r="J32" s="456"/>
      <c r="K32" s="456"/>
      <c r="L32" s="456"/>
      <c r="M32" s="456"/>
      <c r="N32" s="457"/>
    </row>
    <row r="33" spans="1:14" ht="15" customHeight="1">
      <c r="A33" s="82" t="s">
        <v>122</v>
      </c>
      <c r="B33" s="83"/>
      <c r="C33" s="83"/>
      <c r="D33" s="83"/>
      <c r="E33" s="83"/>
      <c r="F33" s="84" t="s">
        <v>39</v>
      </c>
      <c r="G33" s="468"/>
      <c r="H33" s="468"/>
      <c r="I33" s="468"/>
      <c r="J33" s="468"/>
      <c r="K33" s="468"/>
      <c r="L33" s="468"/>
      <c r="M33" s="157"/>
      <c r="N33" s="158"/>
    </row>
    <row r="34" spans="1:14" ht="50" customHeight="1">
      <c r="A34" s="455"/>
      <c r="B34" s="456"/>
      <c r="C34" s="456"/>
      <c r="D34" s="456"/>
      <c r="E34" s="456"/>
      <c r="F34" s="456"/>
      <c r="G34" s="456"/>
      <c r="H34" s="456"/>
      <c r="I34" s="456"/>
      <c r="J34" s="456"/>
      <c r="K34" s="456"/>
      <c r="L34" s="456"/>
      <c r="M34" s="456"/>
      <c r="N34" s="457"/>
    </row>
    <row r="35" spans="1:14" ht="15" customHeight="1">
      <c r="A35" s="469" t="s">
        <v>123</v>
      </c>
      <c r="B35" s="470"/>
      <c r="C35" s="470"/>
      <c r="D35" s="470"/>
      <c r="E35" s="470"/>
      <c r="F35" s="72" t="s">
        <v>39</v>
      </c>
      <c r="G35" s="468"/>
      <c r="H35" s="468"/>
      <c r="I35" s="468"/>
      <c r="J35" s="468"/>
      <c r="K35" s="468"/>
      <c r="L35" s="468"/>
      <c r="M35" s="156"/>
      <c r="N35" s="159"/>
    </row>
    <row r="36" spans="1:14" ht="50" customHeight="1">
      <c r="A36" s="455"/>
      <c r="B36" s="456"/>
      <c r="C36" s="456"/>
      <c r="D36" s="456"/>
      <c r="E36" s="456"/>
      <c r="F36" s="456"/>
      <c r="G36" s="456"/>
      <c r="H36" s="456"/>
      <c r="I36" s="456"/>
      <c r="J36" s="456"/>
      <c r="K36" s="456"/>
      <c r="L36" s="456"/>
      <c r="M36" s="456"/>
      <c r="N36" s="457"/>
    </row>
    <row r="37" spans="1:14" ht="15" customHeight="1">
      <c r="A37" s="169"/>
      <c r="B37" s="170"/>
      <c r="C37" s="170"/>
      <c r="D37" s="170"/>
      <c r="E37" s="170"/>
      <c r="F37" s="170"/>
      <c r="G37" s="171"/>
      <c r="H37" s="171"/>
      <c r="I37" s="171"/>
      <c r="J37" s="171"/>
      <c r="K37" s="171"/>
      <c r="L37" s="171"/>
      <c r="M37" s="171"/>
      <c r="N37" s="172"/>
    </row>
    <row r="38" spans="1:14" ht="15" customHeight="1">
      <c r="A38" s="193" t="s">
        <v>166</v>
      </c>
      <c r="B38" s="58"/>
      <c r="C38" s="194"/>
      <c r="D38" s="195" t="s">
        <v>178</v>
      </c>
      <c r="E38" s="194"/>
      <c r="F38" s="196"/>
      <c r="G38" s="197"/>
      <c r="H38" s="198"/>
      <c r="I38" s="197"/>
      <c r="J38" s="199"/>
      <c r="K38" s="199"/>
      <c r="L38" s="199"/>
      <c r="M38" s="199"/>
      <c r="N38" s="199"/>
    </row>
    <row r="39" spans="1:14" ht="15" customHeight="1">
      <c r="A39" s="474" t="s">
        <v>168</v>
      </c>
      <c r="B39" s="475"/>
      <c r="C39" s="475"/>
      <c r="D39" s="475"/>
      <c r="E39" s="475"/>
      <c r="F39" s="475"/>
      <c r="G39" s="475"/>
      <c r="H39" s="475"/>
      <c r="I39" s="475"/>
      <c r="J39" s="475"/>
      <c r="K39" s="475"/>
      <c r="L39" s="475"/>
      <c r="M39" s="475"/>
      <c r="N39" s="476"/>
    </row>
    <row r="40" spans="1:14" ht="80" customHeight="1">
      <c r="A40" s="453"/>
      <c r="B40" s="454"/>
      <c r="C40" s="454"/>
      <c r="D40" s="454"/>
      <c r="E40" s="454"/>
      <c r="F40" s="454"/>
      <c r="G40" s="454"/>
      <c r="H40" s="454"/>
      <c r="I40" s="454"/>
      <c r="J40" s="454"/>
      <c r="K40" s="454"/>
      <c r="L40" s="454"/>
      <c r="M40" s="454"/>
      <c r="N40" s="454"/>
    </row>
    <row r="41" spans="1:14" ht="15" customHeight="1">
      <c r="A41" s="171"/>
      <c r="B41" s="171"/>
      <c r="C41" s="171"/>
      <c r="D41" s="171"/>
      <c r="E41" s="171"/>
      <c r="F41" s="171"/>
      <c r="G41" s="171"/>
      <c r="H41" s="171"/>
      <c r="I41" s="171"/>
      <c r="J41" s="171"/>
      <c r="K41" s="171"/>
      <c r="L41" s="171"/>
      <c r="M41" s="171"/>
      <c r="N41" s="171"/>
    </row>
    <row r="42" spans="1:14" ht="15" customHeight="1">
      <c r="A42" s="193" t="s">
        <v>175</v>
      </c>
      <c r="B42" s="173"/>
      <c r="C42" s="174"/>
      <c r="D42" s="175"/>
      <c r="E42" s="174"/>
      <c r="F42" s="176"/>
      <c r="G42" s="177"/>
      <c r="H42" s="178"/>
      <c r="I42" s="179"/>
      <c r="J42" s="180"/>
      <c r="K42" s="180"/>
      <c r="L42" s="180"/>
      <c r="M42" s="180"/>
      <c r="N42" s="181"/>
    </row>
    <row r="43" spans="1:14" ht="50" customHeight="1">
      <c r="A43" s="455"/>
      <c r="B43" s="456"/>
      <c r="C43" s="456"/>
      <c r="D43" s="456"/>
      <c r="E43" s="456"/>
      <c r="F43" s="456"/>
      <c r="G43" s="456"/>
      <c r="H43" s="456"/>
      <c r="I43" s="456"/>
      <c r="J43" s="456"/>
      <c r="K43" s="456"/>
      <c r="L43" s="456"/>
      <c r="M43" s="456"/>
      <c r="N43" s="457"/>
    </row>
    <row r="44" spans="1:14" ht="8" customHeight="1">
      <c r="A44" s="170"/>
      <c r="B44" s="170"/>
      <c r="C44" s="170"/>
      <c r="D44" s="170"/>
      <c r="E44" s="170"/>
      <c r="F44" s="170"/>
      <c r="G44" s="170"/>
      <c r="H44" s="170"/>
      <c r="I44" s="170"/>
      <c r="J44" s="170"/>
      <c r="K44" s="170"/>
      <c r="L44" s="170"/>
      <c r="M44" s="170"/>
      <c r="N44" s="170"/>
    </row>
    <row r="45" spans="1:14" ht="15" customHeight="1">
      <c r="A45" s="58"/>
      <c r="B45" s="58"/>
      <c r="N45" s="58" t="s">
        <v>45</v>
      </c>
    </row>
    <row r="46" spans="1:14" ht="15" customHeight="1">
      <c r="A46" s="58"/>
      <c r="B46" s="58"/>
    </row>
    <row r="47" spans="1:14" ht="15" customHeight="1">
      <c r="A47" s="58"/>
      <c r="B47" s="58"/>
    </row>
    <row r="48" spans="1:14" ht="15" customHeight="1">
      <c r="A48" s="58"/>
      <c r="B48" s="58"/>
    </row>
    <row r="49" spans="1:2" ht="15" customHeight="1">
      <c r="A49" s="58"/>
      <c r="B49" s="58"/>
    </row>
    <row r="50" spans="1:2" ht="15" customHeight="1">
      <c r="A50" s="58"/>
      <c r="B50" s="58"/>
    </row>
    <row r="51" spans="1:2" ht="9.9" customHeight="1">
      <c r="A51" s="58"/>
      <c r="B51" s="58"/>
    </row>
    <row r="52" spans="1:2" ht="15" customHeight="1">
      <c r="A52" s="58"/>
      <c r="B52" s="58"/>
    </row>
    <row r="53" spans="1:2" ht="15" customHeight="1">
      <c r="A53" s="58"/>
      <c r="B53" s="58"/>
    </row>
    <row r="54" spans="1:2" ht="15" customHeight="1">
      <c r="A54" s="58"/>
      <c r="B54" s="58"/>
    </row>
    <row r="55" spans="1:2" ht="15" customHeight="1">
      <c r="A55" s="58"/>
      <c r="B55" s="58"/>
    </row>
    <row r="56" spans="1:2" ht="15" customHeight="1">
      <c r="A56" s="58"/>
      <c r="B56" s="58"/>
    </row>
    <row r="57" spans="1:2" ht="15" customHeight="1">
      <c r="A57" s="58"/>
      <c r="B57" s="58"/>
    </row>
    <row r="58" spans="1:2" ht="15" customHeight="1">
      <c r="A58" s="58"/>
      <c r="B58" s="58"/>
    </row>
    <row r="59" spans="1:2" ht="15" customHeight="1">
      <c r="A59" s="58"/>
      <c r="B59" s="58"/>
    </row>
    <row r="60" spans="1:2" ht="15" customHeight="1">
      <c r="A60" s="58"/>
      <c r="B60" s="58"/>
    </row>
    <row r="61" spans="1:2" ht="15" customHeight="1">
      <c r="A61" s="58"/>
      <c r="B61" s="58"/>
    </row>
    <row r="62" spans="1:2" ht="15" customHeight="1">
      <c r="A62" s="58"/>
      <c r="B62" s="58"/>
    </row>
    <row r="63" spans="1:2" ht="15" customHeight="1">
      <c r="A63" s="58"/>
      <c r="B63" s="58"/>
    </row>
    <row r="64" spans="1:2" ht="15" customHeight="1">
      <c r="A64" s="58"/>
      <c r="B64" s="58"/>
    </row>
    <row r="65" spans="1:6" ht="15" customHeight="1">
      <c r="A65" s="58"/>
      <c r="B65" s="58"/>
    </row>
    <row r="66" spans="1:6" ht="15" customHeight="1">
      <c r="A66" s="58"/>
      <c r="B66" s="58"/>
    </row>
    <row r="67" spans="1:6" ht="15" customHeight="1">
      <c r="A67" s="58"/>
      <c r="B67" s="58"/>
    </row>
    <row r="68" spans="1:6" ht="15" customHeight="1">
      <c r="A68" s="58"/>
      <c r="B68" s="58"/>
    </row>
    <row r="69" spans="1:6" ht="15" customHeight="1">
      <c r="A69" s="58"/>
      <c r="B69" s="58"/>
    </row>
    <row r="70" spans="1:6" ht="15" customHeight="1">
      <c r="A70" s="58"/>
      <c r="B70" s="58"/>
    </row>
    <row r="71" spans="1:6" ht="9.9" customHeight="1">
      <c r="A71" s="58"/>
      <c r="B71" s="58"/>
    </row>
    <row r="72" spans="1:6" ht="15" customHeight="1">
      <c r="A72" s="58"/>
      <c r="B72" s="58"/>
    </row>
    <row r="73" spans="1:6" ht="15" customHeight="1">
      <c r="A73" s="58"/>
      <c r="B73" s="58"/>
    </row>
    <row r="74" spans="1:6" ht="15" customHeight="1">
      <c r="A74" s="58"/>
      <c r="B74" s="58"/>
    </row>
    <row r="75" spans="1:6" s="59" customFormat="1" ht="15" customHeight="1">
      <c r="F75" s="78"/>
    </row>
    <row r="76" spans="1:6" s="59" customFormat="1" ht="15" customHeight="1">
      <c r="F76" s="78"/>
    </row>
    <row r="77" spans="1:6" s="59" customFormat="1" ht="15" customHeight="1">
      <c r="F77" s="78"/>
    </row>
    <row r="78" spans="1:6" s="59" customFormat="1" ht="15" customHeight="1">
      <c r="F78" s="78"/>
    </row>
    <row r="79" spans="1:6" s="59" customFormat="1" ht="9.9" customHeight="1">
      <c r="F79" s="78"/>
    </row>
    <row r="80" spans="1:6" s="59" customFormat="1" ht="15" customHeight="1">
      <c r="F80" s="78"/>
    </row>
    <row r="81" spans="1:6" s="59" customFormat="1" ht="15" customHeight="1">
      <c r="F81" s="78"/>
    </row>
    <row r="82" spans="1:6" s="59" customFormat="1" ht="15" customHeight="1">
      <c r="F82" s="78"/>
    </row>
    <row r="83" spans="1:6" s="59" customFormat="1" ht="15" customHeight="1">
      <c r="F83" s="78"/>
    </row>
    <row r="84" spans="1:6" s="59" customFormat="1" ht="15" customHeight="1">
      <c r="F84" s="78"/>
    </row>
    <row r="85" spans="1:6" s="59" customFormat="1" ht="15" customHeight="1">
      <c r="F85" s="78"/>
    </row>
    <row r="86" spans="1:6" s="59" customFormat="1" ht="15" customHeight="1">
      <c r="F86" s="78"/>
    </row>
    <row r="87" spans="1:6" s="59" customFormat="1" ht="15" customHeight="1">
      <c r="F87" s="78"/>
    </row>
    <row r="88" spans="1:6" ht="15" customHeight="1">
      <c r="A88" s="58"/>
      <c r="B88" s="58"/>
    </row>
    <row r="89" spans="1:6">
      <c r="A89" s="58"/>
      <c r="B89" s="58"/>
    </row>
  </sheetData>
  <sheetProtection formatCells="0" formatColumns="0" formatRows="0"/>
  <mergeCells count="38">
    <mergeCell ref="A39:N39"/>
    <mergeCell ref="A8:N8"/>
    <mergeCell ref="A9:N11"/>
    <mergeCell ref="A13:N13"/>
    <mergeCell ref="A19:N19"/>
    <mergeCell ref="A18:N18"/>
    <mergeCell ref="A15:N15"/>
    <mergeCell ref="A14:N14"/>
    <mergeCell ref="A16:N17"/>
    <mergeCell ref="A35:E35"/>
    <mergeCell ref="A20:N20"/>
    <mergeCell ref="A30:N30"/>
    <mergeCell ref="A26:N26"/>
    <mergeCell ref="G33:L33"/>
    <mergeCell ref="G35:L35"/>
    <mergeCell ref="A22:N22"/>
    <mergeCell ref="A34:N34"/>
    <mergeCell ref="C25:N25"/>
    <mergeCell ref="A25:B25"/>
    <mergeCell ref="A21:N21"/>
    <mergeCell ref="A23:N23"/>
    <mergeCell ref="G31:L31"/>
    <mergeCell ref="A40:N40"/>
    <mergeCell ref="A43:N43"/>
    <mergeCell ref="A2:N2"/>
    <mergeCell ref="A4:B4"/>
    <mergeCell ref="K4:N4"/>
    <mergeCell ref="A5:B5"/>
    <mergeCell ref="K5:N5"/>
    <mergeCell ref="C4:J4"/>
    <mergeCell ref="C5:J5"/>
    <mergeCell ref="A36:N36"/>
    <mergeCell ref="A32:N32"/>
    <mergeCell ref="G27:L27"/>
    <mergeCell ref="G29:L29"/>
    <mergeCell ref="A28:N28"/>
    <mergeCell ref="A29:E29"/>
    <mergeCell ref="A31:E31"/>
  </mergeCells>
  <phoneticPr fontId="20"/>
  <dataValidations count="4">
    <dataValidation allowBlank="1" showInputMessage="1" showErrorMessage="1" promptTitle="申請法人名" prompt="「別紙１実施結果（報告書）」から自動的に転記されます。" sqref="C4:J4" xr:uid="{00000000-0002-0000-0800-000000000000}"/>
    <dataValidation allowBlank="1" showInputMessage="1" showErrorMessage="1" promptTitle="講座名" prompt="「別紙１実施結果（報告書）」から自動的に転記されます。" sqref="C5:J5" xr:uid="{00000000-0002-0000-0800-000001000000}"/>
    <dataValidation type="list" allowBlank="1" showInputMessage="1" showErrorMessage="1" prompt="評価として相応しいものを下記より選択して下さい。_x000a_1. 非常に協力的であった_x000a_2. まあまあ協力的であった_x000a_3. どちらとも言えない_x000a_4. あまり協力的ではなかった_x000a_5. 全く協力的ではなかった" sqref="G33:L33" xr:uid="{00000000-0002-0000-0800-000002000000}">
      <formula1>$S$1:$S$6</formula1>
    </dataValidation>
    <dataValidation type="list" allowBlank="1" showInputMessage="1" showErrorMessage="1" prompt="評価として相応しいものを下記より選択して下さい。_x000a_1. 非常に有益である_x000a_2. やや有益である_x000a_3. どちらとも言えない_x000a_4. あまり有益ではない_x000a_5. 全く有益ではない" sqref="G27:L27 G29:L29 G31:L31 G35:L35" xr:uid="{00000000-0002-0000-0800-000003000000}">
      <formula1>$Q$1:$Q$6</formula1>
    </dataValidation>
  </dataValidations>
  <printOptions horizontalCentered="1"/>
  <pageMargins left="0.39370078740157483" right="0.39370078740157483" top="0.39370078740157483" bottom="0.39370078740157483" header="0.39370078740157483" footer="0.51181102362204722"/>
  <pageSetup paperSize="9" scale="74" fitToHeight="2" orientation="portrait" cellComments="asDisplayed"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TotalTime>9</TotalTime>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シート一覧</vt:lpstr>
      <vt:lpstr>①完了報告</vt:lpstr>
      <vt:lpstr>②別紙1.実施結果（報告書）</vt:lpstr>
      <vt:lpstr>③別添I.参加学生名簿（講座）</vt:lpstr>
      <vt:lpstr>④別添Ⅱ.講師業務日誌及び実績日程表（講座）</vt:lpstr>
      <vt:lpstr>⑤別添Ⅲ.資機材リスト</vt:lpstr>
      <vt:lpstr>⑥別添Ⅳ.参加学生名簿（インターンシップ）</vt:lpstr>
      <vt:lpstr>⑦別添Ⅴ.実績日程表（インターンシップ）</vt:lpstr>
      <vt:lpstr>⑧別紙2.直後評価調査票（申請法人用）</vt:lpstr>
      <vt:lpstr>①完了報告!Print_Area</vt:lpstr>
      <vt:lpstr>'③別添I.参加学生名簿（講座）'!Print_Area</vt:lpstr>
      <vt:lpstr>'④別添Ⅱ.講師業務日誌及び実績日程表（講座）'!Print_Area</vt:lpstr>
      <vt:lpstr>⑤別添Ⅲ.資機材リスト!Print_Area</vt:lpstr>
      <vt:lpstr>'⑥別添Ⅳ.参加学生名簿（インターンシップ）'!Print_Area</vt:lpstr>
      <vt:lpstr>'⑦別添Ⅴ.実績日程表（インターンシップ）'!Print_Area</vt:lpstr>
      <vt:lpstr>'⑧別紙2.直後評価調査票（申請法人用）'!Print_Area</vt:lpstr>
      <vt:lpstr>シート一覧!Print_Area</vt:lpstr>
      <vt:lpstr>'④別添Ⅱ.講師業務日誌及び実績日程表（講座）'!Print_Titles</vt:lpstr>
      <vt:lpstr>⑤別添Ⅲ.資機材リスト!Print_Titles</vt:lpstr>
      <vt:lpstr>'⑥別添Ⅳ.参加学生名簿（インターンシップ）'!Print_Titles</vt:lpstr>
      <vt:lpstr>'⑦別添Ⅴ.実績日程表（インターンシップ）'!Print_Titles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2024-10-04T02:31:09Z</cp:lastPrinted>
  <dcterms:created xsi:type="dcterms:W3CDTF">2017-08-21T06:20:00Z</dcterms:created>
  <dcterms:modified xsi:type="dcterms:W3CDTF">2024-10-21T00:42:11Z</dcterms:modified>
</cp:coreProperties>
</file>