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activeTab="2"/>
  </bookViews>
  <sheets>
    <sheet name="研修申込書 概要 （入力用）" sheetId="23" r:id="rId1"/>
    <sheet name="入力例 " sheetId="27" r:id="rId2"/>
    <sheet name="入力上の留意点" sheetId="28" r:id="rId3"/>
    <sheet name="入力データ" sheetId="12" state="hidden" r:id="rId4"/>
  </sheets>
  <externalReferences>
    <externalReference r:id="rId5"/>
    <externalReference r:id="rId6"/>
  </externalReferences>
  <definedNames>
    <definedName name="_xlnm.Print_Area" localSheetId="0">'研修申込書 概要 （入力用）'!$A$1:$AR$114</definedName>
    <definedName name="_xlnm.Print_Area" localSheetId="2">入力上の留意点!$A$1:$AR$155</definedName>
    <definedName name="_xlnm.Print_Area" localSheetId="1">'入力例 '!$A$1:$AR$114</definedName>
    <definedName name="_xlnm.Print_Area">[1]質問票!$A$1:$E$177</definedName>
    <definedName name="_xlnm.Print_Titles" localSheetId="2">入力上の留意点!$1:$4</definedName>
    <definedName name="Z_3B7F916D_6764_47A4_8348_B779871C7256_.wvu.PrintArea" localSheetId="0" hidden="1">'研修申込書 概要 （入力用）'!$A$1:$AM$109</definedName>
    <definedName name="Z_3B7F916D_6764_47A4_8348_B779871C7256_.wvu.PrintArea" localSheetId="1" hidden="1">'入力例 '!$A$1:$AM$109</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7" i="28" l="1"/>
  <c r="O61" i="28"/>
  <c r="Z73" i="27" l="1"/>
  <c r="AL73" i="27" s="1"/>
  <c r="O73" i="27"/>
  <c r="AL71" i="27"/>
  <c r="AL69" i="27"/>
  <c r="AL67" i="27"/>
  <c r="AL67" i="23"/>
  <c r="AL69" i="23"/>
  <c r="AL71" i="23"/>
  <c r="Z73" i="23" l="1"/>
  <c r="AL73" i="23" s="1"/>
  <c r="O73" i="23"/>
  <c r="AB93" i="23" l="1"/>
  <c r="AB94" i="23"/>
  <c r="AB92" i="23"/>
  <c r="AB92" i="27"/>
  <c r="AL87" i="28"/>
  <c r="AL61" i="28"/>
  <c r="AL83" i="28" l="1"/>
  <c r="AL85" i="28"/>
  <c r="AL81" i="28"/>
  <c r="AL59" i="28"/>
  <c r="AL57" i="28"/>
  <c r="AL55" i="28"/>
</calcChain>
</file>

<file path=xl/sharedStrings.xml><?xml version="1.0" encoding="utf-8"?>
<sst xmlns="http://schemas.openxmlformats.org/spreadsheetml/2006/main" count="1071" uniqueCount="341">
  <si>
    <t>日</t>
    <rPh sb="0" eb="1">
      <t>ヒ</t>
    </rPh>
    <phoneticPr fontId="1"/>
  </si>
  <si>
    <t>月</t>
    <rPh sb="0" eb="1">
      <t>ツキ</t>
    </rPh>
    <phoneticPr fontId="1"/>
  </si>
  <si>
    <t>年</t>
    <rPh sb="0" eb="1">
      <t>ネン</t>
    </rPh>
    <phoneticPr fontId="1"/>
  </si>
  <si>
    <t>1）</t>
    <phoneticPr fontId="1"/>
  </si>
  <si>
    <t>2）</t>
    <phoneticPr fontId="1"/>
  </si>
  <si>
    <t>3）</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</si>
  <si>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</si>
  <si>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</si>
  <si>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</si>
  <si>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</si>
  <si>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</si>
  <si>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</si>
  <si>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</si>
  <si>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</si>
  <si>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</si>
  <si>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</si>
  <si>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</si>
  <si>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</si>
  <si>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</si>
  <si>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</si>
  <si>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</si>
  <si>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</si>
  <si>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</si>
  <si>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</si>
  <si>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</si>
  <si>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</si>
  <si>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</si>
  <si>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</si>
  <si>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</si>
  <si>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</si>
  <si>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</si>
  <si>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</si>
  <si>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</si>
  <si>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</si>
  <si>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</si>
  <si>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</si>
  <si>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</si>
  <si>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</si>
  <si>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</si>
  <si>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</si>
  <si>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</si>
  <si>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</si>
  <si>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</si>
  <si>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</si>
  <si>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</si>
  <si>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</si>
  <si>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</si>
  <si>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</si>
  <si>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</si>
  <si>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</si>
  <si>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</si>
  <si>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</si>
  <si>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</si>
  <si>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</si>
  <si>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</si>
  <si>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</si>
  <si>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</si>
  <si>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</si>
  <si>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</si>
  <si>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</si>
  <si>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</si>
  <si>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</si>
  <si>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</si>
  <si>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</si>
  <si>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区分</t>
    <rPh sb="0" eb="2">
      <t>クブン</t>
    </rPh>
    <phoneticPr fontId="1"/>
  </si>
  <si>
    <t>常時使用する従業員数</t>
    <rPh sb="0" eb="2">
      <t>ジョウジ</t>
    </rPh>
    <rPh sb="2" eb="4">
      <t>シヨウ</t>
    </rPh>
    <rPh sb="6" eb="9">
      <t>ジュウギョウイン</t>
    </rPh>
    <rPh sb="9" eb="10">
      <t>スウ</t>
    </rPh>
    <phoneticPr fontId="1"/>
  </si>
  <si>
    <t>3億円以下</t>
    <rPh sb="1" eb="3">
      <t>オクエン</t>
    </rPh>
    <rPh sb="3" eb="5">
      <t>イカ</t>
    </rPh>
    <phoneticPr fontId="1"/>
  </si>
  <si>
    <t>300人以下</t>
    <rPh sb="3" eb="4">
      <t>ニン</t>
    </rPh>
    <rPh sb="4" eb="6">
      <t>イカ</t>
    </rPh>
    <phoneticPr fontId="1"/>
  </si>
  <si>
    <t>1億円以下</t>
    <rPh sb="1" eb="3">
      <t>オクエン</t>
    </rPh>
    <rPh sb="3" eb="5">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</si>
  <si>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</si>
  <si>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</si>
  <si>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</si>
  <si>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</si>
  <si>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</si>
  <si>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</si>
  <si>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</si>
  <si>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</si>
  <si>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</si>
  <si>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</si>
  <si>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</si>
  <si>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</si>
  <si>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</si>
  <si>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</si>
  <si>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</si>
  <si>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</si>
  <si>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</si>
  <si>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</si>
  <si>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</si>
  <si>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</si>
  <si>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</si>
  <si>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</si>
  <si>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</si>
  <si>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</si>
  <si>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</si>
  <si>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</si>
  <si>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</si>
  <si>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一般財団法人 海外産業人材育成協会　研修業務グループ御中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0" eb="22">
      <t>ギョウム</t>
    </rPh>
    <rPh sb="26" eb="28">
      <t>オンチュウ</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</si>
  <si>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</si>
  <si>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</si>
  <si>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</si>
  <si>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</si>
  <si>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</si>
  <si>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</si>
  <si>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</si>
  <si>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</si>
  <si>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</si>
  <si>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</si>
  <si>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2）所在地（英語表記）</t>
    <rPh sb="2" eb="5">
      <t>ショザイチ</t>
    </rPh>
    <rPh sb="6" eb="8">
      <t>エイゴ</t>
    </rPh>
    <rPh sb="8" eb="10">
      <t>ヒョウキ</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</si>
  <si>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</si>
  <si>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</si>
  <si>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</si>
  <si>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</si>
  <si>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</si>
  <si>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</si>
  <si>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</si>
  <si>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</si>
  <si>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</si>
  <si>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</si>
  <si>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</si>
  <si>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</si>
  <si>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</si>
  <si>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</si>
  <si>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</si>
  <si>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</si>
  <si>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</si>
  <si>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</si>
  <si>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</si>
  <si>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</si>
  <si>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</si>
  <si>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</si>
  <si>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</si>
  <si>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</si>
  <si>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</si>
  <si>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</si>
  <si>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</si>
  <si>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</si>
  <si>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</si>
  <si>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</si>
  <si>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</si>
  <si>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</si>
  <si>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</si>
  <si>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</si>
  <si>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</si>
  <si>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■J13W（13週間コース）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</si>
  <si>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</si>
  <si>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</si>
  <si>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</si>
  <si>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</si>
  <si>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</si>
  <si>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</si>
  <si>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</si>
  <si>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</si>
  <si>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</si>
  <si>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</si>
  <si>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</si>
  <si>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</si>
  <si>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</si>
  <si>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</si>
  <si>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</si>
  <si>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</si>
  <si>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</si>
  <si>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</si>
  <si>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</si>
  <si>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</si>
  <si>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</si>
  <si>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</si>
  <si>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</si>
  <si>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</si>
  <si>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</si>
  <si>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</si>
  <si>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</si>
  <si>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</si>
  <si>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</si>
  <si>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</si>
  <si>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</si>
  <si>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</si>
  <si>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</si>
  <si>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</si>
  <si>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</si>
  <si>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</si>
  <si>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</si>
  <si>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</si>
  <si>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</si>
  <si>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</si>
  <si>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</si>
  <si>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</si>
  <si>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</si>
  <si>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</si>
  <si>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</si>
  <si>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</si>
  <si>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</si>
  <si>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</si>
  <si>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</si>
  <si>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</si>
  <si>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</si>
  <si>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</si>
  <si>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一般研修 開始日</t>
    <rPh sb="5" eb="7">
      <t>イッパン</t>
    </rPh>
    <rPh sb="7" eb="9">
      <t>ケンシュウ</t>
    </rPh>
    <rPh sb="10" eb="13">
      <t>カイシビ</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</si>
  <si>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</si>
  <si>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</si>
  <si>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</si>
  <si>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</si>
  <si>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</si>
  <si>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</si>
  <si>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②卸売業</t>
    <rPh sb="1" eb="4">
      <t>オロシウリギョウ</t>
    </rPh>
    <phoneticPr fontId="1"/>
  </si>
  <si>
    <t>③サービス業</t>
    <rPh sb="5" eb="6">
      <t>ギョウ</t>
    </rPh>
    <phoneticPr fontId="1"/>
  </si>
  <si>
    <t>④小売業</t>
    <rPh sb="1" eb="4">
      <t>コウリギョウ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</si>
  <si>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</si>
  <si>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t>
    <phoneticPr fontId="1"/>
  </si>
  <si>
    <t>現状の問題・課題</t>
    <rPh sb="0" eb="2">
      <t>ゲンジョウ</t>
    </rPh>
    <rPh sb="3" eb="5">
      <t>モンダイ</t>
    </rPh>
    <rPh sb="6" eb="8">
      <t>カダイ</t>
    </rPh>
    <phoneticPr fontId="1"/>
  </si>
  <si>
    <t>7）企業規模：</t>
    <rPh sb="2" eb="4">
      <t>キギョウ</t>
    </rPh>
    <rPh sb="4" eb="6">
      <t>キボ</t>
    </rPh>
    <phoneticPr fontId="1"/>
  </si>
  <si>
    <t>7）企業規模</t>
    <rPh sb="2" eb="4">
      <t>キギョウ</t>
    </rPh>
    <rPh sb="4" eb="6">
      <t>キボ</t>
    </rPh>
    <phoneticPr fontId="1"/>
  </si>
  <si>
    <t>3. 期待される省エネルギー効果</t>
    <rPh sb="3" eb="5">
      <t>キタイ</t>
    </rPh>
    <rPh sb="8" eb="9">
      <t>ショウ</t>
    </rPh>
    <rPh sb="14" eb="16">
      <t>コウカ</t>
    </rPh>
    <phoneticPr fontId="1"/>
  </si>
  <si>
    <t>2）研修後に期待される省エネルギー効果について述べて下さい。</t>
    <rPh sb="2" eb="4">
      <t>ケンシュウ</t>
    </rPh>
    <rPh sb="4" eb="5">
      <t>ゴ</t>
    </rPh>
    <rPh sb="6" eb="8">
      <t>キタイ</t>
    </rPh>
    <rPh sb="11" eb="12">
      <t>ショウ</t>
    </rPh>
    <rPh sb="17" eb="19">
      <t>コウカ</t>
    </rPh>
    <phoneticPr fontId="1"/>
  </si>
  <si>
    <t>研修後の状況</t>
    <rPh sb="0" eb="2">
      <t>ケンシュウ</t>
    </rPh>
    <rPh sb="2" eb="3">
      <t>ゴ</t>
    </rPh>
    <rPh sb="4" eb="6">
      <t>ジョウキョウ</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</si>
  <si>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</si>
  <si>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</si>
  <si>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</si>
  <si>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</si>
  <si>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3. 期待される省エネルギー効果</t>
    <phoneticPr fontId="1"/>
  </si>
  <si>
    <t>1．7）　企業規模</t>
    <rPh sb="5" eb="7">
      <t>キギョウ</t>
    </rPh>
    <rPh sb="7" eb="9">
      <t>キボ</t>
    </rPh>
    <phoneticPr fontId="1"/>
  </si>
  <si>
    <t>事例①（不良率改善）</t>
    <rPh sb="0" eb="2">
      <t>ジレイ</t>
    </rPh>
    <rPh sb="4" eb="6">
      <t>フリョウ</t>
    </rPh>
    <rPh sb="6" eb="7">
      <t>リツ</t>
    </rPh>
    <rPh sb="7" eb="9">
      <t>カイゼン</t>
    </rPh>
    <phoneticPr fontId="1"/>
  </si>
  <si>
    <t>事例②（生産性向上）</t>
    <rPh sb="0" eb="2">
      <t>ジレイ</t>
    </rPh>
    <rPh sb="4" eb="7">
      <t>セイサンセイ</t>
    </rPh>
    <rPh sb="7" eb="9">
      <t>コウジョウ</t>
    </rPh>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</si>
  <si>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</si>
  <si>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</si>
  <si>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不良率3％（日本実績レベル）</t>
    <rPh sb="6" eb="8">
      <t>ニホン</t>
    </rPh>
    <rPh sb="8" eb="10">
      <t>ジッセキ</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</si>
  <si>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</si>
  <si>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資本金の額/出資の総額</t>
    <rPh sb="0" eb="2">
      <t>シホン</t>
    </rPh>
    <rPh sb="2" eb="3">
      <t>キン</t>
    </rPh>
    <rPh sb="4" eb="5">
      <t>ガク</t>
    </rPh>
    <rPh sb="6" eb="8">
      <t>シュッシ</t>
    </rPh>
    <rPh sb="9" eb="11">
      <t>ソウガク</t>
    </rPh>
    <phoneticPr fontId="1"/>
  </si>
  <si>
    <t>TKC</t>
    <phoneticPr fontId="1"/>
  </si>
  <si>
    <t>：東京研修センター</t>
    <phoneticPr fontId="1"/>
  </si>
  <si>
    <t>KKC</t>
    <phoneticPr fontId="1"/>
  </si>
  <si>
    <t>：関西研修センター</t>
    <phoneticPr fontId="1"/>
  </si>
  <si>
    <t>■J6W（6週間コース）</t>
    <phoneticPr fontId="1"/>
  </si>
  <si>
    <t>■A9D、9D（9日間コース）</t>
    <phoneticPr fontId="1"/>
  </si>
  <si>
    <t>□</t>
    <phoneticPr fontId="1"/>
  </si>
  <si>
    <t>企業規模</t>
    <rPh sb="0" eb="2">
      <t>キギョウ</t>
    </rPh>
    <rPh sb="2" eb="4">
      <t>キボ</t>
    </rPh>
    <phoneticPr fontId="1"/>
  </si>
  <si>
    <t>研修センター</t>
    <rPh sb="0" eb="2">
      <t>ケンシュウ</t>
    </rPh>
    <phoneticPr fontId="1"/>
  </si>
  <si>
    <t>電力</t>
    <rPh sb="0" eb="2">
      <t>デンリョク</t>
    </rPh>
    <phoneticPr fontId="1"/>
  </si>
  <si>
    <t>※</t>
    <phoneticPr fontId="1"/>
  </si>
  <si>
    <t>×</t>
    <phoneticPr fontId="1"/>
  </si>
  <si>
    <t>②生産ライン当たり</t>
    <rPh sb="1" eb="3">
      <t>セイサン</t>
    </rPh>
    <rPh sb="6" eb="7">
      <t>ア</t>
    </rPh>
    <phoneticPr fontId="1"/>
  </si>
  <si>
    <t>①製造機械当たり</t>
    <rPh sb="1" eb="3">
      <t>セイゾウ</t>
    </rPh>
    <rPh sb="3" eb="5">
      <t>キカイ</t>
    </rPh>
    <rPh sb="5" eb="6">
      <t>ア</t>
    </rPh>
    <phoneticPr fontId="1"/>
  </si>
  <si>
    <t>＝</t>
    <phoneticPr fontId="1"/>
  </si>
  <si>
    <t>（換算係数）</t>
    <rPh sb="1" eb="3">
      <t>カンサン</t>
    </rPh>
    <rPh sb="3" eb="5">
      <t>ケイスウ</t>
    </rPh>
    <phoneticPr fontId="1"/>
  </si>
  <si>
    <t>％（削減率）</t>
    <rPh sb="2" eb="4">
      <t>サクゲン</t>
    </rPh>
    <rPh sb="4" eb="5">
      <t>リツ</t>
    </rPh>
    <phoneticPr fontId="1"/>
  </si>
  <si>
    <t>12ヶ月</t>
    <rPh sb="3" eb="4">
      <t>ゲツ</t>
    </rPh>
    <phoneticPr fontId="1"/>
  </si>
  <si>
    <t>台数</t>
    <rPh sb="0" eb="2">
      <t>ダイスウ</t>
    </rPh>
    <phoneticPr fontId="1"/>
  </si>
  <si>
    <t>kWh/月</t>
    <rPh sb="4" eb="5">
      <t>ツキ</t>
    </rPh>
    <phoneticPr fontId="1"/>
  </si>
  <si>
    <t>⑤その他</t>
    <rPh sb="3" eb="4">
      <t>タ</t>
    </rPh>
    <phoneticPr fontId="1"/>
  </si>
  <si>
    <t>④燃料当たり</t>
    <rPh sb="1" eb="3">
      <t>ネンリョウ</t>
    </rPh>
    <rPh sb="3" eb="4">
      <t>ア</t>
    </rPh>
    <phoneticPr fontId="1"/>
  </si>
  <si>
    <t>③工場（製造設備）全体当たり</t>
    <rPh sb="1" eb="3">
      <t>コウジョウ</t>
    </rPh>
    <rPh sb="4" eb="6">
      <t>セイゾウ</t>
    </rPh>
    <rPh sb="6" eb="8">
      <t>セツビ</t>
    </rPh>
    <rPh sb="9" eb="11">
      <t>ゼンタイ</t>
    </rPh>
    <rPh sb="11" eb="12">
      <t>ア</t>
    </rPh>
    <phoneticPr fontId="1"/>
  </si>
  <si>
    <t>https://www.env.go.jp/policy/local_keikaku/data/guideline.pdf</t>
    <phoneticPr fontId="1"/>
  </si>
  <si>
    <t>日本で実践されている自動車エンジン部品の高精度・高品質な射出成形技術の研修/指導を行なう。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40">
      <t>シドウ</t>
    </rPh>
    <rPh sb="41" eb="42">
      <t>オコ</t>
    </rPh>
    <phoneticPr fontId="1"/>
  </si>
  <si>
    <t>1）研修内容：</t>
    <rPh sb="4" eb="6">
      <t>ナイヨウ</t>
    </rPh>
    <phoneticPr fontId="1"/>
  </si>
  <si>
    <t>Tokyo Autoparts Malaysia Co., Ltd.</t>
    <phoneticPr fontId="1"/>
  </si>
  <si>
    <t>東京自動車部品マレーシア株式会社</t>
    <phoneticPr fontId="1"/>
  </si>
  <si>
    <t>KL Building 16F, Jalan Sultan Hishamuddin, Tasik Perdana, Kuala Lumpur, Malaysia</t>
    <phoneticPr fontId="1"/>
  </si>
  <si>
    <t>自動車部部品製造</t>
    <rPh sb="0" eb="2">
      <t>ジドウ</t>
    </rPh>
    <rPh sb="2" eb="3">
      <t>シャ</t>
    </rPh>
    <rPh sb="3" eb="4">
      <t>ブ</t>
    </rPh>
    <rPh sb="4" eb="6">
      <t>ブヒン</t>
    </rPh>
    <rPh sb="6" eb="8">
      <t>セイゾウ</t>
    </rPh>
    <phoneticPr fontId="1"/>
  </si>
  <si>
    <t>英</t>
    <rPh sb="0" eb="1">
      <t>エイ</t>
    </rPh>
    <phoneticPr fontId="1"/>
  </si>
  <si>
    <t>マレーシア</t>
    <phoneticPr fontId="1"/>
  </si>
  <si>
    <t>電子・情報通信機器</t>
    <rPh sb="0" eb="2">
      <t>デンシ</t>
    </rPh>
    <rPh sb="3" eb="5">
      <t>ジョウホウ</t>
    </rPh>
    <rPh sb="5" eb="7">
      <t>ツウシン</t>
    </rPh>
    <rPh sb="7" eb="9">
      <t>キキ</t>
    </rPh>
    <phoneticPr fontId="1"/>
  </si>
  <si>
    <t>省エネルギー効果の算出</t>
    <rPh sb="0" eb="1">
      <t>ショウ</t>
    </rPh>
    <rPh sb="6" eb="8">
      <t>コウカ</t>
    </rPh>
    <rPh sb="9" eb="11">
      <t>サンシュツ</t>
    </rPh>
    <phoneticPr fontId="1"/>
  </si>
  <si>
    <t>t-CO2/年</t>
    <rPh sb="6" eb="7">
      <t>ネン</t>
    </rPh>
    <phoneticPr fontId="1"/>
  </si>
  <si>
    <t>燃料単位</t>
    <rPh sb="0" eb="2">
      <t>ネンリョウ</t>
    </rPh>
    <rPh sb="2" eb="4">
      <t>タンイ</t>
    </rPh>
    <phoneticPr fontId="1"/>
  </si>
  <si>
    <t>kg</t>
    <phoneticPr fontId="1"/>
  </si>
  <si>
    <t>ℓ/月</t>
    <rPh sb="2" eb="3">
      <t>ツキ</t>
    </rPh>
    <phoneticPr fontId="1"/>
  </si>
  <si>
    <t>kg/月</t>
    <rPh sb="3" eb="4">
      <t>ツキ</t>
    </rPh>
    <phoneticPr fontId="1"/>
  </si>
  <si>
    <t>Nm3/月</t>
    <rPh sb="4" eb="5">
      <t>ツキ</t>
    </rPh>
    <phoneticPr fontId="1"/>
  </si>
  <si>
    <t>m3/月</t>
    <rPh sb="3" eb="4">
      <t>ツキ</t>
    </rPh>
    <phoneticPr fontId="1"/>
  </si>
  <si>
    <t xml:space="preserve"> 燃料名</t>
    <rPh sb="1" eb="3">
      <t>ネンリョウ</t>
    </rPh>
    <rPh sb="3" eb="4">
      <t>メイ</t>
    </rPh>
    <phoneticPr fontId="1"/>
  </si>
  <si>
    <t>t-CO2/kg</t>
    <phoneticPr fontId="1"/>
  </si>
  <si>
    <t>一般炭</t>
    <rPh sb="0" eb="2">
      <t>イッパン</t>
    </rPh>
    <rPh sb="2" eb="3">
      <t>スミ</t>
    </rPh>
    <phoneticPr fontId="1"/>
  </si>
  <si>
    <t>ガソリン</t>
    <phoneticPr fontId="1"/>
  </si>
  <si>
    <t>灯油</t>
    <rPh sb="0" eb="2">
      <t>トウユ</t>
    </rPh>
    <phoneticPr fontId="1"/>
  </si>
  <si>
    <t>軽油</t>
    <rPh sb="0" eb="2">
      <t>ケイユ</t>
    </rPh>
    <phoneticPr fontId="1"/>
  </si>
  <si>
    <t>A重油</t>
    <rPh sb="1" eb="3">
      <t>ジュウユ</t>
    </rPh>
    <phoneticPr fontId="1"/>
  </si>
  <si>
    <t>B、C重油</t>
    <rPh sb="3" eb="5">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</si>
  <si>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</si>
  <si>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</si>
  <si>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</si>
  <si>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t-CO2/kWh</t>
    <phoneticPr fontId="1"/>
  </si>
  <si>
    <t>kWh</t>
    <phoneticPr fontId="1"/>
  </si>
  <si>
    <t>Nm3</t>
    <phoneticPr fontId="1"/>
  </si>
  <si>
    <t>m3</t>
    <phoneticPr fontId="1"/>
  </si>
  <si>
    <t>ℓ</t>
    <phoneticPr fontId="1"/>
  </si>
  <si>
    <t>ジェット燃料油</t>
    <rPh sb="4" eb="6">
      <t>ネンリョウ</t>
    </rPh>
    <rPh sb="6" eb="7">
      <t>ユ</t>
    </rPh>
    <phoneticPr fontId="1"/>
  </si>
  <si>
    <t>電力以外からCO2への換算係数は、以下をご利用下さい。</t>
    <rPh sb="2" eb="4">
      <t>イガイ</t>
    </rPh>
    <phoneticPr fontId="1"/>
  </si>
  <si>
    <t>燃料名</t>
    <rPh sb="0" eb="2">
      <t>ネンリョウ</t>
    </rPh>
    <rPh sb="2" eb="3">
      <t>メイ</t>
    </rPh>
    <phoneticPr fontId="1"/>
  </si>
  <si>
    <t>ℓ</t>
    <phoneticPr fontId="1"/>
  </si>
  <si>
    <t>t-CO2/ℓ</t>
    <phoneticPr fontId="1"/>
  </si>
  <si>
    <t>t-CO2/Nm3</t>
    <phoneticPr fontId="1"/>
  </si>
  <si>
    <t>t-CO2/m3</t>
    <phoneticPr fontId="1"/>
  </si>
  <si>
    <t>換算係数（燃料）</t>
    <rPh sb="0" eb="2">
      <t>カンサン</t>
    </rPh>
    <rPh sb="2" eb="4">
      <t>ケイスウ</t>
    </rPh>
    <rPh sb="5" eb="7">
      <t>ネンリョウ</t>
    </rPh>
    <phoneticPr fontId="1"/>
  </si>
  <si>
    <t>換算係数（電力）</t>
    <rPh sb="0" eb="2">
      <t>カンサン</t>
    </rPh>
    <rPh sb="2" eb="4">
      <t>ケイスウ</t>
    </rPh>
    <rPh sb="5" eb="7">
      <t>デンリョク</t>
    </rPh>
    <phoneticPr fontId="1"/>
  </si>
  <si>
    <t>出典：『温室効果ガス総排出量Ver.1.0』平成29年3月環境省</t>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</si>
  <si>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アジア</t>
    <phoneticPr fontId="1"/>
  </si>
  <si>
    <t>出典：CO2 Emissions from fuel combustion HIGH LIGHT 2018, International Energy Agency</t>
    <rPh sb="0" eb="2">
      <t>シュッテン</t>
    </rPh>
    <phoneticPr fontId="1"/>
  </si>
  <si>
    <t>電力からCO2への換算係数は、以下をご利用下さい。（書式にはデフォルトで入っています。）</t>
    <rPh sb="26" eb="28">
      <t>ショシキ</t>
    </rPh>
    <rPh sb="36" eb="37">
      <t>ハイ</t>
    </rPh>
    <phoneticPr fontId="1"/>
  </si>
  <si>
    <t>1）研修：</t>
    <phoneticPr fontId="1"/>
  </si>
  <si>
    <t>日本で実践されている自動車エンジン部品の高精度・高品質な射出成形技術の研修を行なう。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39">
      <t>オコ</t>
    </rPh>
    <phoneticPr fontId="1"/>
  </si>
  <si>
    <t>産業機械用鋳物部品製造における高効率な工程設計と機械動作時間の短縮を図るため、最新設備を用いた工程設計ノウハウを習得するための研修を行う。</t>
    <rPh sb="0" eb="2">
      <t>サンギョウ</t>
    </rPh>
    <rPh sb="2" eb="4">
      <t>キカイ</t>
    </rPh>
    <rPh sb="4" eb="5">
      <t>ヨウ</t>
    </rPh>
    <rPh sb="5" eb="7">
      <t>イモノ</t>
    </rPh>
    <rPh sb="7" eb="9">
      <t>ブヒン</t>
    </rPh>
    <rPh sb="9" eb="11">
      <t>セイゾウ</t>
    </rPh>
    <rPh sb="15" eb="18">
      <t>コウコウリツ</t>
    </rPh>
    <rPh sb="19" eb="21">
      <t>コウテイ</t>
    </rPh>
    <rPh sb="21" eb="23">
      <t>セッケイ</t>
    </rPh>
    <rPh sb="24" eb="26">
      <t>キカイ</t>
    </rPh>
    <rPh sb="26" eb="28">
      <t>ドウサ</t>
    </rPh>
    <rPh sb="28" eb="30">
      <t>ジカン</t>
    </rPh>
    <rPh sb="31" eb="33">
      <t>タンシュク</t>
    </rPh>
    <rPh sb="34" eb="35">
      <t>ハカ</t>
    </rPh>
    <rPh sb="39" eb="41">
      <t>サイシン</t>
    </rPh>
    <rPh sb="41" eb="43">
      <t>セツビ</t>
    </rPh>
    <rPh sb="44" eb="45">
      <t>モチ</t>
    </rPh>
    <rPh sb="47" eb="49">
      <t>コウテイ</t>
    </rPh>
    <rPh sb="49" eb="51">
      <t>セッケイ</t>
    </rPh>
    <rPh sb="56" eb="58">
      <t>シュウトク</t>
    </rPh>
    <rPh sb="63" eb="65">
      <t>ケンシュウ</t>
    </rPh>
    <rPh sb="66" eb="67">
      <t>オコナ</t>
    </rPh>
    <phoneticPr fontId="1"/>
  </si>
  <si>
    <t>都市ガス（その他）</t>
    <rPh sb="0" eb="2">
      <t>トシ</t>
    </rPh>
    <rPh sb="7" eb="8">
      <t>タ</t>
    </rPh>
    <phoneticPr fontId="1"/>
  </si>
  <si>
    <t>（月）</t>
    <rPh sb="1" eb="2">
      <t>ゲツ</t>
    </rPh>
    <phoneticPr fontId="1"/>
  </si>
  <si>
    <t>下記の通り、研修生受入申込をいたします。</t>
    <rPh sb="0" eb="2">
      <t>カキ</t>
    </rPh>
    <rPh sb="3" eb="4">
      <t>トオ</t>
    </rPh>
    <rPh sb="6" eb="9">
      <t>ケンシュウセイ</t>
    </rPh>
    <rPh sb="9" eb="11">
      <t>ウケイレ</t>
    </rPh>
    <rPh sb="11" eb="13">
      <t>モウシコミ</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</si>
  <si>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</si>
  <si>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低炭素技術を輸出するための人材育成支援事業（低炭素技術輸出促進人材育成支援事業）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5">
      <t>テイタンソ</t>
    </rPh>
    <rPh sb="25" eb="27">
      <t>ギジュツ</t>
    </rPh>
    <rPh sb="27" eb="29">
      <t>ユシュツ</t>
    </rPh>
    <rPh sb="29" eb="31">
      <t>ソクシン</t>
    </rPh>
    <rPh sb="31" eb="33">
      <t>ジンザイ</t>
    </rPh>
    <rPh sb="33" eb="35">
      <t>イクセイ</t>
    </rPh>
    <rPh sb="35" eb="37">
      <t>シエン</t>
    </rPh>
    <rPh sb="37" eb="39">
      <t>ジギョウ</t>
    </rPh>
    <rPh sb="41" eb="43">
      <t>ケンシュウ</t>
    </rPh>
    <rPh sb="43" eb="45">
      <t>モウシコミ</t>
    </rPh>
    <rPh sb="45" eb="46">
      <t>ショ</t>
    </rPh>
    <rPh sb="48" eb="50">
      <t>ガイヨウ</t>
    </rPh>
    <phoneticPr fontId="1"/>
  </si>
  <si>
    <t>電力量</t>
    <rPh sb="0" eb="2">
      <t>デンリョク</t>
    </rPh>
    <rPh sb="2" eb="3">
      <t>リョウ</t>
    </rPh>
    <phoneticPr fontId="1"/>
  </si>
  <si>
    <t>←</t>
    <phoneticPr fontId="1"/>
  </si>
  <si>
    <t>6）日本側資本比率</t>
    <rPh sb="2" eb="4">
      <t>ニホン</t>
    </rPh>
    <rPh sb="4" eb="5">
      <t>ガワ</t>
    </rPh>
    <rPh sb="5" eb="7">
      <t>シホン</t>
    </rPh>
    <rPh sb="7" eb="9">
      <t>ヒリツ</t>
    </rPh>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</si>
  <si>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</si>
  <si>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日本側資本比率により条件がかかる可能性がありますのでお申込前にお問合せ下さい。</t>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</si>
  <si>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</si>
  <si>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管理研修</t>
    <rPh sb="0" eb="2">
      <t>カンリ</t>
    </rPh>
    <rPh sb="2" eb="4">
      <t>ケンシュウ</t>
    </rPh>
    <phoneticPr fontId="1"/>
  </si>
  <si>
    <t>・コース名　　　　[　　　　　　　　　　　　　</t>
    <rPh sb="4" eb="5">
      <t>メイ</t>
    </rPh>
    <phoneticPr fontId="1"/>
  </si>
  <si>
    <t>]</t>
    <phoneticPr fontId="1"/>
  </si>
  <si>
    <t>ファクス：03-3549-3055 / Eメール：kigyo-inquiry-az@aots.jp</t>
    <phoneticPr fontId="1"/>
  </si>
  <si>
    <t>AOTS研業務201912</t>
    <rPh sb="4" eb="5">
      <t>ケン</t>
    </rPh>
    <rPh sb="5" eb="7">
      <t>ギョウム</t>
    </rPh>
    <phoneticPr fontId="1"/>
  </si>
  <si>
    <t>（換算係数） × 12ヶ月</t>
    <rPh sb="12" eb="13">
      <t>ゲツ</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</si>
  <si>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</si>
  <si>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 コース不参加の場合は、実地研修開始日</t>
    <rPh sb="5" eb="8">
      <t>フサンカ</t>
    </rPh>
    <rPh sb="9" eb="11">
      <t>バアイ</t>
    </rPh>
    <rPh sb="13" eb="15">
      <t>ジッチ</t>
    </rPh>
    <rPh sb="15" eb="17">
      <t>ケンシュウ</t>
    </rPh>
    <rPh sb="17" eb="20">
      <t>カイシビ</t>
    </rPh>
    <phoneticPr fontId="1"/>
  </si>
  <si>
    <t>A9Dコース参加要件確認方法　※A9Dコース参加希望の場合のみ</t>
    <rPh sb="6" eb="8">
      <t>サンカ</t>
    </rPh>
    <rPh sb="8" eb="10">
      <t>ヨウケン</t>
    </rPh>
    <rPh sb="10" eb="12">
      <t>カクニン</t>
    </rPh>
    <rPh sb="12" eb="14">
      <t>ホウホウ</t>
    </rPh>
    <rPh sb="22" eb="24">
      <t>サンカ</t>
    </rPh>
    <rPh sb="24" eb="26">
      <t>キボウ</t>
    </rPh>
    <rPh sb="27" eb="29">
      <t>バアイ</t>
    </rPh>
    <phoneticPr fontId="1"/>
  </si>
  <si>
    <t>審査日を基準に受験後3年以内の成績証明書提出</t>
    <rPh sb="0" eb="2">
      <t>シンサ</t>
    </rPh>
    <rPh sb="2" eb="3">
      <t>ビ</t>
    </rPh>
    <rPh sb="4" eb="6">
      <t>キジュン</t>
    </rPh>
    <rPh sb="7" eb="9">
      <t>ジュケン</t>
    </rPh>
    <rPh sb="9" eb="10">
      <t>ゴ</t>
    </rPh>
    <rPh sb="11" eb="12">
      <t>ネン</t>
    </rPh>
    <rPh sb="12" eb="14">
      <t>イナイ</t>
    </rPh>
    <rPh sb="15" eb="17">
      <t>セイセキ</t>
    </rPh>
    <rPh sb="17" eb="20">
      <t>ショウメイショ</t>
    </rPh>
    <rPh sb="20" eb="22">
      <t>テイシュツ</t>
    </rPh>
    <phoneticPr fontId="1"/>
  </si>
  <si>
    <t>3年を超える成績証明書提出 ＋ 日常的に日本語を使用して業務実施等の申告</t>
    <rPh sb="1" eb="2">
      <t>ネン</t>
    </rPh>
    <rPh sb="3" eb="4">
      <t>コ</t>
    </rPh>
    <rPh sb="6" eb="8">
      <t>セイセキ</t>
    </rPh>
    <rPh sb="8" eb="11">
      <t>ショウメイショ</t>
    </rPh>
    <rPh sb="11" eb="13">
      <t>テイシュツ</t>
    </rPh>
    <rPh sb="16" eb="19">
      <t>ニチジョウテキ</t>
    </rPh>
    <rPh sb="20" eb="23">
      <t>ニホンゴ</t>
    </rPh>
    <rPh sb="24" eb="26">
      <t>シヨウ</t>
    </rPh>
    <rPh sb="28" eb="30">
      <t>ギョウム</t>
    </rPh>
    <rPh sb="30" eb="32">
      <t>ジッシ</t>
    </rPh>
    <rPh sb="32" eb="33">
      <t>トウ</t>
    </rPh>
    <rPh sb="34" eb="36">
      <t>シンコク</t>
    </rPh>
    <phoneticPr fontId="1"/>
  </si>
  <si>
    <t>学習履歴等の資料 ＋ AOTSによるWeb面談等</t>
    <rPh sb="0" eb="2">
      <t>ガクシュウ</t>
    </rPh>
    <rPh sb="2" eb="5">
      <t>リレキトウ</t>
    </rPh>
    <rPh sb="6" eb="8">
      <t>シリョウ</t>
    </rPh>
    <rPh sb="21" eb="23">
      <t>メンダン</t>
    </rPh>
    <rPh sb="23" eb="24">
      <t>トウ</t>
    </rPh>
    <phoneticPr fontId="1"/>
  </si>
  <si>
    <t>5）</t>
    <phoneticPr fontId="1"/>
  </si>
  <si>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</si>
  <si>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</si>
  <si>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</si>
  <si>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</si>
  <si>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5）</t>
    <phoneticPr fontId="1"/>
  </si>
  <si>
    <t>TKC:東京研修センター、KKC:関西研修センター</t>
    <rPh sb="4" eb="6">
      <t>トウキョウ</t>
    </rPh>
    <rPh sb="6" eb="8">
      <t>ケンシュウ</t>
    </rPh>
    <rPh sb="17" eb="19">
      <t>カンサイ</t>
    </rPh>
    <rPh sb="19" eb="21">
      <t>ケンシュウ</t>
    </rPh>
    <phoneticPr fontId="1"/>
  </si>
  <si>
    <t>月</t>
  </si>
  <si>
    <t>日</t>
  </si>
  <si>
    <t>4.4) 実施研修中宿舎</t>
    <rPh sb="5" eb="7">
      <t>ジッシ</t>
    </rPh>
    <rPh sb="7" eb="10">
      <t>ケンシュウチュウ</t>
    </rPh>
    <rPh sb="10" eb="12">
      <t>シュクシャ</t>
    </rPh>
    <phoneticPr fontId="1"/>
  </si>
  <si>
    <t>一般研修 開始日※</t>
    <rPh sb="0" eb="2">
      <t>イッパン</t>
    </rPh>
    <rPh sb="2" eb="4">
      <t>ケンシュウ</t>
    </rPh>
    <rPh sb="5" eb="7">
      <t>カイシ</t>
    </rPh>
    <rPh sb="7" eb="8">
      <t>ビ</t>
    </rPh>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</si>
  <si>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新設備導入、生産技術・管理技術導入等による省エネルギー化）が期待され、これを定量的に説明、提示いただく必要がございます。
</t>
    <rPh sb="31" eb="33">
      <t>チュウトウ</t>
    </rPh>
    <rPh sb="34" eb="35">
      <t>クニ</t>
    </rPh>
    <rPh sb="178" eb="180">
      <t>ヒツヨウ</t>
    </rPh>
    <phoneticPr fontId="1"/>
  </si>
  <si>
    <t>研修（不良率改善、稼働率や生産性向上など）により期待される省エネルギー効果を、①製造機械 ②生産ライン ③工場全体単位、または④使用燃料単位で削減できるCO2削減量でお示し下さい。①～④に当てはまらない場合は⑤その他にご記載下さい。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86" eb="87">
      <t>クダ</t>
    </rPh>
    <rPh sb="94" eb="95">
      <t>ア</t>
    </rPh>
    <rPh sb="101" eb="103">
      <t>バアイ</t>
    </rPh>
    <rPh sb="107" eb="108">
      <t>タ</t>
    </rPh>
    <rPh sb="110" eb="112">
      <t>キサイ</t>
    </rPh>
    <rPh sb="112" eb="113">
      <t>クダ</t>
    </rPh>
    <phoneticPr fontId="1"/>
  </si>
  <si>
    <t>□TKC</t>
    <phoneticPr fontId="1"/>
  </si>
  <si>
    <t>□KKC</t>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</si>
  <si>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</si>
  <si>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</si>
  <si>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4）実地研修中宿舎</t>
    <rPh sb="2" eb="4">
      <t>ジッチ</t>
    </rPh>
    <rPh sb="4" eb="7">
      <t>ケンシュウチュウ</t>
    </rPh>
    <rPh sb="7" eb="9">
      <t>シュクシャ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</si>
</sst>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_);[Red]\(0\)"/>
    <numFmt numFmtId="180" formatCode="#,##0.000000_ "/>
    <numFmt numFmtId="181" formatCode="#,##0.00000_ "/>
  </numFmts>
  <fonts count="3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u/>
      <sz val="11"/>
      <color theme="0"/>
      <name val="ＭＳ Ｐ明朝"/>
      <family val="1"/>
      <charset val="128"/>
    </font>
    <font>
      <sz val="11"/>
      <color rgb="FF003366"/>
      <name val="ＭＳ Ｐ明朝"/>
      <family val="1"/>
      <charset val="128"/>
    </font>
    <font>
      <sz val="9"/>
      <color rgb="FF003366"/>
      <name val="ＭＳ Ｐ明朝"/>
      <family val="1"/>
      <charset val="128"/>
    </font>
    <font>
      <sz val="10"/>
      <color rgb="FF003366"/>
      <name val="ＭＳ Ｐ明朝"/>
      <family val="1"/>
      <charset val="128"/>
    </font>
    <font>
      <b/>
      <u/>
      <sz val="11"/>
      <name val="ＭＳ Ｐ明朝"/>
      <family val="1"/>
      <charset val="128"/>
    </font>
    <font>
      <sz val="11"/>
      <name val="ＭＳ Ｐゴシック"/>
      <family val="2"/>
      <charset val="128"/>
      <scheme val="minor"/>
    </font>
  </fonts>
  <fills count="7">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499984740745262"/>
        <bgColor indexed="64"/>
      </patternFill>
    </fill>
    <fill>
      <patternFill patternType="solid">
        <fgColor theme="0"/>
        <bgColor indexed="64"/>
      </patternFill>
    </fill>
  </fills>
  <borders count="3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468">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30"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33" fillId="0" borderId="0" xfId="0" applyFont="1">
      <alignment vertical="center"/>
    </xf>
    <xf numFmtId="0" fontId="33" fillId="0" borderId="0" xfId="0" applyFont="1" applyBorder="1">
      <alignment vertical="center"/>
    </xf>
    <xf numFmtId="0" fontId="33" fillId="0" borderId="0" xfId="0" applyFont="1" applyFill="1">
      <alignment vertical="center"/>
    </xf>
    <xf numFmtId="0" fontId="35" fillId="0" borderId="0" xfId="0" applyFont="1">
      <alignment vertical="center"/>
    </xf>
    <xf numFmtId="0" fontId="35" fillId="0" borderId="0" xfId="0" applyFont="1" applyFill="1" applyBorder="1">
      <alignment vertical="center"/>
    </xf>
    <xf numFmtId="0" fontId="33" fillId="0" borderId="0" xfId="0" applyFont="1" applyFill="1" applyBorder="1">
      <alignment vertical="center"/>
    </xf>
    <xf numFmtId="0" fontId="35" fillId="0" borderId="0" xfId="0" applyFont="1" applyBorder="1">
      <alignment vertical="center"/>
    </xf>
    <xf numFmtId="0" fontId="35" fillId="0" borderId="0" xfId="0" applyFont="1" applyFill="1" applyBorder="1" applyAlignment="1">
      <alignment vertical="top" wrapText="1"/>
    </xf>
    <xf numFmtId="0" fontId="34" fillId="0" borderId="0" xfId="0" applyFont="1" applyFill="1" applyBorder="1" applyAlignment="1">
      <alignment vertical="top" wrapText="1"/>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11" fillId="0" borderId="1" xfId="0" applyFont="1" applyFill="1" applyBorder="1" applyAlignment="1">
      <alignment horizontal="left" vertical="top" wrapText="1"/>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top" wrapText="1"/>
    </xf>
    <xf numFmtId="0" fontId="29" fillId="0" borderId="0" xfId="0" applyFont="1" applyFill="1" applyBorder="1">
      <alignment vertical="center"/>
    </xf>
    <xf numFmtId="0" fontId="14" fillId="0"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 fillId="0" borderId="0" xfId="0" applyFont="1" applyFill="1" applyBorder="1" applyAlignment="1">
      <alignment vertical="center" shrinkToFit="1"/>
    </xf>
    <xf numFmtId="0" fontId="13" fillId="0" borderId="0" xfId="0" applyFont="1" applyBorder="1" applyAlignment="1">
      <alignment horizontal="center" vertical="center"/>
    </xf>
    <xf numFmtId="0" fontId="26" fillId="4" borderId="0" xfId="0" applyFont="1" applyFill="1" applyBorder="1" applyAlignment="1">
      <alignment vertical="center"/>
    </xf>
    <xf numFmtId="0" fontId="18" fillId="4" borderId="0" xfId="0" applyFont="1" applyFill="1" applyBorder="1" applyAlignment="1">
      <alignment vertical="center"/>
    </xf>
    <xf numFmtId="0" fontId="26" fillId="4" borderId="0" xfId="0" applyFont="1" applyFill="1">
      <alignment vertical="center"/>
    </xf>
    <xf numFmtId="0" fontId="31" fillId="4" borderId="0" xfId="0" applyFont="1" applyFill="1">
      <alignment vertical="center"/>
    </xf>
    <xf numFmtId="0" fontId="32" fillId="4" borderId="0" xfId="0" applyFont="1" applyFill="1">
      <alignment vertical="center"/>
    </xf>
    <xf numFmtId="0" fontId="2" fillId="4" borderId="0" xfId="0" applyFont="1" applyFill="1">
      <alignment vertical="center"/>
    </xf>
    <xf numFmtId="0" fontId="26" fillId="4" borderId="0" xfId="0" applyFont="1" applyFill="1" applyBorder="1">
      <alignment vertical="center"/>
    </xf>
    <xf numFmtId="0" fontId="31" fillId="4" borderId="0" xfId="0" applyFont="1" applyFill="1" applyBorder="1">
      <alignment vertical="center"/>
    </xf>
    <xf numFmtId="0" fontId="32" fillId="4" borderId="0" xfId="0" applyFont="1" applyFill="1" applyBorder="1">
      <alignment vertical="center"/>
    </xf>
    <xf numFmtId="0" fontId="36" fillId="0" borderId="0" xfId="0" applyFont="1" applyBorder="1">
      <alignment vertical="center"/>
    </xf>
    <xf numFmtId="0" fontId="14" fillId="0" borderId="0" xfId="0" applyFont="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3" fillId="0" borderId="0" xfId="0" applyFont="1" applyFill="1" applyBorder="1" applyAlignment="1">
      <alignment horizontal="left" vertical="top"/>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11" fillId="0" borderId="0" xfId="0" applyFont="1" applyFill="1" applyBorder="1" applyAlignment="1">
      <alignment horizontal="left" vertical="top" wrapText="1"/>
    </xf>
    <xf numFmtId="0" fontId="11" fillId="0" borderId="9" xfId="0" applyFont="1" applyFill="1" applyBorder="1" applyAlignment="1">
      <alignment vertical="top" wrapText="1"/>
    </xf>
    <xf numFmtId="0" fontId="14" fillId="0" borderId="0" xfId="0" applyFont="1" applyFill="1" applyBorder="1" applyAlignment="1">
      <alignment horizontal="left" vertical="top"/>
    </xf>
    <xf numFmtId="0" fontId="14" fillId="0" borderId="14" xfId="0" applyFont="1" applyFill="1" applyBorder="1" applyAlignment="1">
      <alignment horizontal="left" vertical="top"/>
    </xf>
    <xf numFmtId="0" fontId="14" fillId="0" borderId="2" xfId="0" applyFont="1" applyFill="1" applyBorder="1" applyAlignment="1">
      <alignment horizontal="left" vertical="top" wrapText="1"/>
    </xf>
    <xf numFmtId="180" fontId="20" fillId="0" borderId="0" xfId="0" applyNumberFormat="1" applyFont="1" applyFill="1" applyBorder="1" applyAlignment="1">
      <alignment vertical="top"/>
    </xf>
    <xf numFmtId="180" fontId="14" fillId="0" borderId="0" xfId="0" applyNumberFormat="1" applyFont="1" applyFill="1" applyBorder="1" applyAlignment="1">
      <alignment horizontal="center" vertical="top"/>
    </xf>
    <xf numFmtId="0" fontId="37" fillId="0" borderId="0" xfId="2" applyFont="1" applyFill="1" applyBorder="1" applyAlignment="1">
      <alignment horizontal="left" vertical="top"/>
    </xf>
    <xf numFmtId="0" fontId="20" fillId="0" borderId="0" xfId="2" applyFont="1" applyFill="1" applyBorder="1" applyAlignment="1">
      <alignment horizontal="left" vertical="top"/>
    </xf>
    <xf numFmtId="0" fontId="14" fillId="0" borderId="3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14" fillId="0" borderId="0" xfId="0" applyFont="1" applyFill="1" applyBorder="1" applyAlignment="1">
      <alignment horizontal="left" vertical="top" wrapText="1"/>
    </xf>
    <xf numFmtId="0" fontId="14" fillId="0" borderId="14" xfId="0" applyFont="1" applyBorder="1" applyAlignment="1">
      <alignment horizontal="left" vertical="center"/>
    </xf>
    <xf numFmtId="0" fontId="14" fillId="0" borderId="0" xfId="0" applyFont="1" applyBorder="1" applyAlignment="1">
      <alignment horizontal="left" vertical="center" shrinkToFit="1"/>
    </xf>
    <xf numFmtId="0" fontId="14" fillId="0" borderId="2" xfId="0" applyFont="1" applyFill="1" applyBorder="1" applyAlignment="1">
      <alignment horizontal="left" vertical="top"/>
    </xf>
    <xf numFmtId="0" fontId="14" fillId="0" borderId="15"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14" xfId="0" applyFont="1" applyFill="1" applyBorder="1" applyAlignment="1">
      <alignment vertical="top"/>
    </xf>
    <xf numFmtId="0" fontId="14" fillId="0" borderId="2" xfId="0" applyFont="1" applyFill="1" applyBorder="1" applyAlignment="1">
      <alignment vertical="top" wrapText="1"/>
    </xf>
    <xf numFmtId="0" fontId="14" fillId="0" borderId="15" xfId="0" applyFont="1" applyFill="1" applyBorder="1" applyAlignment="1">
      <alignment vertical="top" wrapText="1"/>
    </xf>
    <xf numFmtId="181"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3" xfId="0" applyFont="1" applyFill="1" applyBorder="1" applyAlignment="1">
      <alignment vertical="top"/>
    </xf>
    <xf numFmtId="0" fontId="14" fillId="0" borderId="13" xfId="0" applyFont="1" applyFill="1" applyBorder="1" applyAlignment="1">
      <alignment horizontal="left" vertical="top"/>
    </xf>
    <xf numFmtId="180" fontId="14" fillId="0" borderId="27" xfId="0" applyNumberFormat="1" applyFont="1" applyFill="1" applyBorder="1" applyAlignment="1">
      <alignment vertical="top"/>
    </xf>
    <xf numFmtId="180" fontId="14" fillId="0" borderId="27" xfId="0" applyNumberFormat="1" applyFont="1" applyFill="1" applyBorder="1" applyAlignment="1">
      <alignment vertical="top" wrapText="1"/>
    </xf>
    <xf numFmtId="0" fontId="14" fillId="0" borderId="27" xfId="0" applyFont="1" applyFill="1" applyBorder="1" applyAlignment="1">
      <alignment horizontal="left" vertical="center" shrinkToFit="1"/>
    </xf>
    <xf numFmtId="181" fontId="14" fillId="0" borderId="13" xfId="0" applyNumberFormat="1" applyFont="1" applyFill="1" applyBorder="1" applyAlignment="1">
      <alignment horizontal="center" vertical="top" wrapText="1"/>
    </xf>
    <xf numFmtId="0" fontId="0" fillId="2" borderId="0" xfId="0" applyFill="1" applyBorder="1" applyAlignment="1">
      <alignment horizontal="center" vertical="center" shrinkToFit="1"/>
    </xf>
    <xf numFmtId="0" fontId="0" fillId="5" borderId="13" xfId="0" applyFill="1" applyBorder="1" applyAlignment="1">
      <alignment horizontal="center" vertical="center" shrinkToFit="1"/>
    </xf>
    <xf numFmtId="180" fontId="14" fillId="5" borderId="32" xfId="0" applyNumberFormat="1" applyFont="1" applyFill="1" applyBorder="1" applyAlignment="1">
      <alignment vertical="top"/>
    </xf>
    <xf numFmtId="0" fontId="14" fillId="0" borderId="33" xfId="0" applyFont="1" applyFill="1" applyBorder="1" applyAlignment="1">
      <alignment horizontal="center" vertical="center" shrinkToFit="1"/>
    </xf>
    <xf numFmtId="0" fontId="0" fillId="0" borderId="34" xfId="0" applyBorder="1" applyAlignment="1">
      <alignment horizontal="center" vertical="center"/>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distributed" vertical="center"/>
    </xf>
    <xf numFmtId="0" fontId="2" fillId="0" borderId="1" xfId="0" applyFont="1" applyFill="1" applyBorder="1">
      <alignment vertical="center"/>
    </xf>
    <xf numFmtId="178"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7" fillId="0" borderId="1" xfId="2" applyFont="1" applyFill="1" applyBorder="1" applyAlignment="1">
      <alignment horizontal="left" vertical="center"/>
    </xf>
    <xf numFmtId="0" fontId="2" fillId="0" borderId="12" xfId="0" applyFont="1" applyFill="1" applyBorder="1">
      <alignment vertical="center"/>
    </xf>
    <xf numFmtId="0" fontId="2" fillId="0" borderId="8" xfId="0" applyFont="1" applyBorder="1">
      <alignment vertical="center"/>
    </xf>
    <xf numFmtId="0" fontId="8" fillId="0" borderId="0" xfId="0" applyFont="1" applyBorder="1" applyAlignment="1">
      <alignment horizontal="left" vertical="center"/>
    </xf>
    <xf numFmtId="0" fontId="2" fillId="0" borderId="0" xfId="0" applyFont="1" applyBorder="1" applyAlignment="1">
      <alignment vertical="center"/>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177" fontId="2" fillId="6" borderId="0" xfId="0" applyNumberFormat="1" applyFont="1" applyFill="1" applyBorder="1" applyAlignment="1" applyProtection="1">
      <alignment horizontal="right" vertical="center" shrinkToFit="1"/>
      <protection locked="0"/>
    </xf>
    <xf numFmtId="0" fontId="12" fillId="0" borderId="3" xfId="0" applyFont="1" applyBorder="1" applyAlignment="1">
      <alignment horizontal="left" vertical="center"/>
    </xf>
    <xf numFmtId="0" fontId="0" fillId="0" borderId="0" xfId="0" applyAlignment="1">
      <alignment horizontal="left" vertical="center" shrinkToFit="1"/>
    </xf>
    <xf numFmtId="0" fontId="8" fillId="0" borderId="0" xfId="0" applyFont="1" applyBorder="1" applyAlignment="1">
      <alignment horizontal="right" vertical="center"/>
    </xf>
    <xf numFmtId="0" fontId="2" fillId="0" borderId="0" xfId="0" applyFont="1" applyBorder="1" applyAlignment="1">
      <alignment horizontal="right" vertical="center"/>
    </xf>
    <xf numFmtId="0" fontId="8" fillId="0" borderId="0" xfId="0" applyFont="1" applyBorder="1" applyAlignment="1">
      <alignment vertical="center" shrinkToFit="1"/>
    </xf>
    <xf numFmtId="0" fontId="0" fillId="0" borderId="0" xfId="0" applyAlignment="1">
      <alignment vertical="center" shrinkToFit="1"/>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177" fontId="2" fillId="6" borderId="0" xfId="0" applyNumberFormat="1" applyFont="1" applyFill="1" applyBorder="1" applyAlignment="1">
      <alignment horizontal="right" vertical="center"/>
    </xf>
    <xf numFmtId="0" fontId="2" fillId="6" borderId="0" xfId="0" applyFont="1" applyFill="1" applyBorder="1" applyAlignment="1">
      <alignment horizontal="center" vertical="center"/>
    </xf>
    <xf numFmtId="0" fontId="2" fillId="6" borderId="0" xfId="0" applyFont="1" applyFill="1" applyBorder="1">
      <alignment vertical="center"/>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0" fillId="0" borderId="0" xfId="0" applyFont="1" applyBorder="1">
      <alignment vertical="center"/>
    </xf>
    <xf numFmtId="0" fontId="29" fillId="0" borderId="0" xfId="0" applyFont="1" applyBorder="1" applyAlignment="1">
      <alignment horizontal="left" vertical="center"/>
    </xf>
    <xf numFmtId="0" fontId="14" fillId="2" borderId="35" xfId="0" applyFont="1" applyFill="1" applyBorder="1" applyAlignment="1">
      <alignment vertical="center" shrinkToFit="1"/>
    </xf>
    <xf numFmtId="0" fontId="14" fillId="0" borderId="1" xfId="0" applyFont="1" applyBorder="1">
      <alignment vertical="center"/>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0" fillId="0" borderId="2"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176" fontId="0" fillId="2" borderId="14" xfId="0" applyNumberFormat="1" applyFill="1" applyBorder="1" applyAlignment="1" applyProtection="1">
      <alignment horizontal="center" vertical="center" shrinkToFit="1"/>
      <protection locked="0"/>
    </xf>
    <xf numFmtId="176" fontId="0" fillId="2" borderId="15" xfId="0" applyNumberFormat="1" applyFill="1" applyBorder="1" applyAlignment="1" applyProtection="1">
      <alignment horizontal="center" vertical="center" shrinkToFit="1"/>
      <protection locked="0"/>
    </xf>
    <xf numFmtId="0" fontId="20" fillId="0" borderId="9"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176" fontId="2" fillId="2" borderId="14" xfId="0" applyNumberFormat="1" applyFont="1" applyFill="1" applyBorder="1" applyAlignment="1" applyProtection="1">
      <alignment horizontal="right" vertical="center" shrinkToFit="1"/>
    </xf>
    <xf numFmtId="176" fontId="0" fillId="0" borderId="2" xfId="0" applyNumberFormat="1" applyBorder="1" applyAlignment="1" applyProtection="1">
      <alignment horizontal="right" vertical="center" shrinkToFit="1"/>
    </xf>
    <xf numFmtId="176" fontId="0" fillId="0" borderId="15" xfId="0" applyNumberFormat="1" applyBorder="1" applyAlignment="1" applyProtection="1">
      <alignment horizontal="right" vertical="center" shrinkToFit="1"/>
    </xf>
    <xf numFmtId="0" fontId="8" fillId="0" borderId="0" xfId="0" applyFont="1" applyFill="1" applyBorder="1" applyAlignment="1">
      <alignment horizontal="center" vertical="center" shrinkToFit="1"/>
    </xf>
    <xf numFmtId="0" fontId="8" fillId="0" borderId="9" xfId="0" applyFont="1" applyBorder="1" applyAlignment="1">
      <alignment horizontal="left" vertical="center" shrinkToFit="1"/>
    </xf>
    <xf numFmtId="0" fontId="0" fillId="0" borderId="0" xfId="0" applyAlignment="1">
      <alignment horizontal="left" vertical="center" shrinkToFit="1"/>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181" fontId="2" fillId="2" borderId="14" xfId="0" applyNumberFormat="1" applyFont="1" applyFill="1" applyBorder="1" applyAlignment="1">
      <alignment horizontal="right" vertical="center" shrinkToFit="1"/>
    </xf>
    <xf numFmtId="181" fontId="0" fillId="2" borderId="2" xfId="0" applyNumberFormat="1" applyFill="1" applyBorder="1" applyAlignment="1">
      <alignment horizontal="right" vertical="center" shrinkToFit="1"/>
    </xf>
    <xf numFmtId="181" fontId="0" fillId="2" borderId="15" xfId="0" applyNumberFormat="1" applyFill="1" applyBorder="1" applyAlignment="1">
      <alignment horizontal="right" vertical="center" shrinkToFit="1"/>
    </xf>
    <xf numFmtId="0" fontId="2" fillId="0" borderId="6" xfId="0" applyFont="1" applyBorder="1" applyAlignment="1">
      <alignment horizontal="center" vertical="center"/>
    </xf>
    <xf numFmtId="0" fontId="20" fillId="6" borderId="9"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 fillId="2" borderId="7"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19" xfId="0" applyFont="1" applyBorder="1" applyAlignment="1">
      <alignment horizontal="distributed"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177" fontId="2" fillId="2" borderId="1" xfId="0" applyNumberFormat="1" applyFont="1" applyFill="1" applyBorder="1" applyAlignment="1" applyProtection="1">
      <alignment horizontal="center" vertical="center" shrinkToFit="1"/>
      <protection locked="0"/>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0" borderId="0" xfId="0" applyFont="1" applyBorder="1" applyAlignment="1">
      <alignment horizontal="distributed" vertical="center"/>
    </xf>
    <xf numFmtId="0" fontId="14" fillId="0" borderId="0" xfId="0" applyFont="1" applyBorder="1" applyAlignment="1">
      <alignment horizontal="distributed" vertical="center"/>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locked="0"/>
    </xf>
    <xf numFmtId="0" fontId="25" fillId="3" borderId="9"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3"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0" xfId="0" applyFont="1" applyBorder="1" applyAlignment="1">
      <alignment vertical="center"/>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0" fontId="8" fillId="0" borderId="0" xfId="0" applyFont="1" applyBorder="1" applyAlignment="1">
      <alignment horizontal="left" vertical="center" shrinkToFit="1"/>
    </xf>
    <xf numFmtId="0" fontId="11" fillId="0" borderId="0" xfId="0" applyFont="1" applyFill="1" applyBorder="1" applyAlignment="1">
      <alignment horizontal="center" vertical="center" shrinkToFit="1"/>
    </xf>
    <xf numFmtId="177"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shrinkToFit="1"/>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11" fillId="2" borderId="7"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2" xfId="0" applyFont="1" applyFill="1" applyBorder="1" applyAlignment="1">
      <alignment horizontal="left" vertical="top" wrapText="1"/>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81" fontId="2" fillId="6" borderId="0" xfId="0" applyNumberFormat="1" applyFont="1" applyFill="1" applyBorder="1" applyAlignment="1">
      <alignment horizontal="right" vertical="center" shrinkToFit="1"/>
    </xf>
    <xf numFmtId="181" fontId="0" fillId="6" borderId="0" xfId="0" applyNumberFormat="1" applyFill="1" applyBorder="1" applyAlignment="1">
      <alignment horizontal="right" vertical="center" shrinkToFit="1"/>
    </xf>
    <xf numFmtId="176" fontId="0" fillId="2" borderId="14" xfId="0" applyNumberFormat="1" applyFill="1" applyBorder="1" applyAlignment="1">
      <alignment horizontal="center" vertical="center" shrinkToFit="1"/>
    </xf>
    <xf numFmtId="176" fontId="0" fillId="2" borderId="15" xfId="0" applyNumberFormat="1" applyFill="1" applyBorder="1" applyAlignment="1">
      <alignment horizontal="center" vertical="center" shrinkToFit="1"/>
    </xf>
    <xf numFmtId="176" fontId="2" fillId="2" borderId="1" xfId="0" applyNumberFormat="1" applyFont="1" applyFill="1" applyBorder="1" applyAlignment="1">
      <alignment horizontal="right" vertical="center"/>
    </xf>
    <xf numFmtId="178" fontId="14" fillId="0" borderId="1"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2"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right"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38" fontId="14" fillId="0" borderId="14" xfId="1" applyFont="1" applyBorder="1" applyAlignment="1">
      <alignment horizontal="left" vertical="center" shrinkToFit="1"/>
    </xf>
    <xf numFmtId="38" fontId="14" fillId="0" borderId="2" xfId="1" applyFont="1" applyBorder="1" applyAlignment="1">
      <alignment horizontal="left" vertical="center" shrinkToFit="1"/>
    </xf>
    <xf numFmtId="38" fontId="14" fillId="0" borderId="15" xfId="1"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2" fillId="0" borderId="0" xfId="0" applyFont="1" applyBorder="1" applyAlignment="1">
      <alignment horizontal="left" vertical="center"/>
    </xf>
    <xf numFmtId="0" fontId="14" fillId="0" borderId="11" xfId="0" applyFont="1" applyBorder="1" applyAlignment="1">
      <alignment horizontal="left" vertical="center"/>
    </xf>
    <xf numFmtId="0" fontId="14" fillId="0" borderId="1" xfId="0" applyFont="1" applyBorder="1" applyAlignment="1">
      <alignment horizontal="left" vertical="center"/>
    </xf>
    <xf numFmtId="0" fontId="14" fillId="0" borderId="12" xfId="0" applyFont="1" applyBorder="1" applyAlignment="1">
      <alignment horizontal="left" vertical="center"/>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wrapText="1"/>
    </xf>
    <xf numFmtId="181" fontId="14" fillId="0" borderId="14" xfId="0" applyNumberFormat="1" applyFont="1" applyFill="1" applyBorder="1" applyAlignment="1">
      <alignment horizontal="center" vertical="top" wrapText="1"/>
    </xf>
    <xf numFmtId="181" fontId="14" fillId="0" borderId="2"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0" fontId="25" fillId="3" borderId="0" xfId="0" applyFont="1" applyFill="1" applyAlignment="1">
      <alignment horizontal="center" vertical="center"/>
    </xf>
    <xf numFmtId="0" fontId="14" fillId="2" borderId="6"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4" xfId="0" applyFont="1" applyFill="1" applyBorder="1" applyAlignment="1">
      <alignment horizontal="center" vertical="top"/>
    </xf>
    <xf numFmtId="0" fontId="14" fillId="0" borderId="15" xfId="0" applyFont="1" applyFill="1" applyBorder="1" applyAlignment="1">
      <alignment horizontal="center" vertical="top"/>
    </xf>
    <xf numFmtId="180" fontId="14" fillId="0" borderId="28" xfId="0" applyNumberFormat="1" applyFont="1" applyFill="1" applyBorder="1" applyAlignment="1">
      <alignment horizontal="center" vertical="top"/>
    </xf>
    <xf numFmtId="180" fontId="14" fillId="0" borderId="29" xfId="0" applyNumberFormat="1" applyFont="1" applyFill="1" applyBorder="1" applyAlignment="1">
      <alignment horizontal="center" vertical="top"/>
    </xf>
    <xf numFmtId="180" fontId="14" fillId="0" borderId="31" xfId="0" applyNumberFormat="1" applyFont="1" applyFill="1" applyBorder="1" applyAlignment="1">
      <alignment horizontal="center" vertical="top"/>
    </xf>
    <xf numFmtId="0" fontId="14" fillId="0" borderId="6" xfId="0" applyFont="1" applyBorder="1" applyAlignment="1">
      <alignment horizontal="left" vertical="center" shrinkToFit="1"/>
    </xf>
    <xf numFmtId="0" fontId="14" fillId="0" borderId="6" xfId="0" applyFont="1" applyBorder="1" applyAlignment="1">
      <alignment horizontal="center"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CCECFF"/>
      <color rgb="FF336699"/>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 val="名前"/>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v.go.jp/policy/local_keikaku/data/guidelin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22"/>
  <sheetViews>
    <sheetView showGridLines="0" view="pageBreakPreview" zoomScaleNormal="112" zoomScaleSheetLayoutView="100" workbookViewId="0">
      <selection activeCell="T93" sqref="T93:W93"/>
    </sheetView>
  </sheetViews>
  <sheetFormatPr defaultRowHeight="13.5"/>
  <cols>
    <col min="1" max="1" width="2.25" style="1" customWidth="1"/>
    <col min="2" max="2" width="2.25" style="4" customWidth="1"/>
    <col min="3" max="44" width="2.25" style="1" customWidth="1"/>
    <col min="45" max="45" width="2.25" style="136" customWidth="1"/>
    <col min="46" max="46" width="2.25" style="137" customWidth="1"/>
    <col min="47" max="16384" width="9" style="1"/>
  </cols>
  <sheetData>
    <row r="1" spans="1:46" ht="13.5" customHeight="1">
      <c r="A1" s="93" t="s">
        <v>314</v>
      </c>
      <c r="B1" s="94"/>
      <c r="C1" s="94"/>
      <c r="D1" s="94"/>
      <c r="E1" s="94"/>
      <c r="F1" s="94"/>
      <c r="G1" s="94"/>
      <c r="H1" s="94"/>
      <c r="I1" s="94"/>
      <c r="J1" s="222"/>
      <c r="K1" s="222"/>
      <c r="L1" s="222"/>
      <c r="M1" s="222"/>
      <c r="N1" s="222"/>
      <c r="O1" s="94"/>
      <c r="P1" s="94"/>
      <c r="Q1" s="94"/>
      <c r="R1" s="94"/>
      <c r="S1" s="94"/>
      <c r="T1" s="94"/>
      <c r="U1" s="94"/>
      <c r="V1" s="94"/>
      <c r="W1" s="94"/>
      <c r="X1" s="94"/>
      <c r="Y1" s="94"/>
      <c r="Z1" s="94"/>
      <c r="AA1" s="94"/>
      <c r="AB1" s="94"/>
      <c r="AC1" s="94"/>
      <c r="AD1" s="94"/>
      <c r="AE1" s="94"/>
      <c r="AF1" s="94"/>
      <c r="AG1" s="95" t="s">
        <v>95</v>
      </c>
      <c r="AH1" s="351"/>
      <c r="AI1" s="351"/>
      <c r="AJ1" s="351"/>
      <c r="AK1" s="351"/>
      <c r="AL1" s="96" t="s">
        <v>2</v>
      </c>
      <c r="AM1" s="351"/>
      <c r="AN1" s="351"/>
      <c r="AO1" s="96" t="s">
        <v>1</v>
      </c>
      <c r="AP1" s="351"/>
      <c r="AQ1" s="351"/>
      <c r="AR1" s="97" t="s">
        <v>0</v>
      </c>
      <c r="AS1" s="85" t="s">
        <v>166</v>
      </c>
      <c r="AT1" s="83" t="s">
        <v>168</v>
      </c>
    </row>
    <row r="2" spans="1:46" ht="13.5" customHeight="1">
      <c r="A2" s="76" t="s">
        <v>96</v>
      </c>
      <c r="B2" s="12"/>
      <c r="C2" s="8"/>
      <c r="D2" s="8"/>
      <c r="E2" s="8"/>
      <c r="F2" s="8"/>
      <c r="G2" s="8"/>
      <c r="H2" s="8"/>
      <c r="I2" s="8"/>
      <c r="J2" s="8"/>
      <c r="K2" s="8"/>
      <c r="L2" s="8"/>
      <c r="M2" s="8"/>
      <c r="N2" s="8"/>
      <c r="O2" s="8"/>
      <c r="P2" s="8"/>
      <c r="Q2" s="8"/>
      <c r="R2" s="8"/>
      <c r="S2" s="8"/>
      <c r="T2" s="8"/>
      <c r="U2" s="8"/>
      <c r="V2" s="8"/>
      <c r="W2" s="9"/>
      <c r="X2" s="9"/>
      <c r="Y2" s="9"/>
      <c r="Z2" s="30"/>
      <c r="AA2" s="30"/>
      <c r="AB2" s="21"/>
      <c r="AC2" s="84"/>
      <c r="AD2" s="30"/>
      <c r="AE2" s="83"/>
      <c r="AF2" s="83"/>
      <c r="AG2" s="30"/>
      <c r="AH2" s="30"/>
      <c r="AI2" s="30"/>
      <c r="AJ2" s="30"/>
      <c r="AK2" s="30"/>
      <c r="AL2" s="30"/>
      <c r="AM2" s="27"/>
      <c r="AN2" s="9"/>
      <c r="AO2" s="33"/>
      <c r="AP2" s="9"/>
      <c r="AQ2" s="9"/>
      <c r="AR2" s="36"/>
      <c r="AS2" s="85" t="s">
        <v>167</v>
      </c>
      <c r="AT2" s="83" t="s">
        <v>169</v>
      </c>
    </row>
    <row r="3" spans="1:46" ht="6" customHeight="1">
      <c r="A3" s="98"/>
      <c r="B3" s="19"/>
      <c r="C3" s="9"/>
      <c r="D3" s="9"/>
      <c r="E3" s="9"/>
      <c r="F3" s="9"/>
      <c r="G3" s="9"/>
      <c r="H3" s="9"/>
      <c r="I3" s="9"/>
      <c r="J3" s="9"/>
      <c r="K3" s="9"/>
      <c r="L3" s="9"/>
      <c r="M3" s="9"/>
      <c r="N3" s="9"/>
      <c r="O3" s="9"/>
      <c r="P3" s="9"/>
      <c r="Q3" s="9"/>
      <c r="R3" s="9"/>
      <c r="S3" s="9"/>
      <c r="T3" s="9"/>
      <c r="U3" s="9"/>
      <c r="V3" s="9"/>
      <c r="W3" s="9"/>
      <c r="X3" s="9"/>
      <c r="Y3" s="9"/>
      <c r="Z3" s="9"/>
      <c r="AA3" s="9"/>
      <c r="AB3" s="2"/>
      <c r="AC3" s="84"/>
      <c r="AD3" s="83"/>
      <c r="AE3" s="83"/>
      <c r="AF3" s="17"/>
      <c r="AG3" s="2"/>
      <c r="AH3" s="2"/>
      <c r="AI3" s="17"/>
      <c r="AJ3" s="2"/>
      <c r="AK3" s="2"/>
      <c r="AL3" s="17"/>
      <c r="AM3" s="48"/>
      <c r="AN3" s="15"/>
      <c r="AO3" s="33"/>
      <c r="AP3" s="9"/>
      <c r="AQ3" s="9"/>
      <c r="AR3" s="38"/>
    </row>
    <row r="4" spans="1:46" ht="9" customHeight="1">
      <c r="A4" s="352" t="s">
        <v>304</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4"/>
    </row>
    <row r="5" spans="1:46" ht="9" customHeight="1">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4"/>
    </row>
    <row r="6" spans="1:46" ht="6" customHeight="1">
      <c r="A6" s="37"/>
      <c r="B6" s="1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8"/>
    </row>
    <row r="7" spans="1:46" ht="13.5" customHeight="1">
      <c r="A7" s="355" t="s">
        <v>302</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7"/>
    </row>
    <row r="8" spans="1:46" ht="6" customHeight="1">
      <c r="A8" s="39"/>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27"/>
      <c r="AM8" s="27"/>
      <c r="AN8" s="9"/>
      <c r="AO8" s="9"/>
      <c r="AP8" s="9"/>
      <c r="AQ8" s="9"/>
      <c r="AR8" s="38"/>
    </row>
    <row r="9" spans="1:46" ht="12.75" customHeight="1">
      <c r="A9" s="77" t="s">
        <v>139</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37"/>
      <c r="B10" s="12" t="s">
        <v>154</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8"/>
    </row>
    <row r="11" spans="1:46" ht="13.5" customHeight="1">
      <c r="A11" s="37"/>
      <c r="B11" s="19"/>
      <c r="C11" s="358" t="s">
        <v>11</v>
      </c>
      <c r="D11" s="358"/>
      <c r="E11" s="358"/>
      <c r="F11" s="358"/>
      <c r="G11" s="3" t="s">
        <v>9</v>
      </c>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56"/>
    </row>
    <row r="12" spans="1:46" ht="13.5" customHeight="1">
      <c r="A12" s="37"/>
      <c r="B12" s="19"/>
      <c r="C12" s="348" t="s">
        <v>7</v>
      </c>
      <c r="D12" s="348"/>
      <c r="E12" s="348"/>
      <c r="F12" s="348"/>
      <c r="G12" s="3" t="s">
        <v>9</v>
      </c>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38"/>
    </row>
    <row r="13" spans="1:46" ht="13.5" customHeight="1">
      <c r="A13" s="37"/>
      <c r="B13" s="19"/>
      <c r="C13" s="348" t="s">
        <v>8</v>
      </c>
      <c r="D13" s="348"/>
      <c r="E13" s="348"/>
      <c r="F13" s="348"/>
      <c r="G13" s="3" t="s">
        <v>9</v>
      </c>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38"/>
    </row>
    <row r="14" spans="1:46" ht="13.5" customHeight="1">
      <c r="A14" s="37"/>
      <c r="B14" s="19"/>
      <c r="C14" s="361" t="s">
        <v>101</v>
      </c>
      <c r="D14" s="361"/>
      <c r="E14" s="361"/>
      <c r="F14" s="361"/>
      <c r="G14" s="3" t="s">
        <v>9</v>
      </c>
      <c r="H14" s="113" t="s">
        <v>16</v>
      </c>
      <c r="I14" s="346"/>
      <c r="J14" s="346"/>
      <c r="K14" s="346"/>
      <c r="L14" s="346"/>
      <c r="M14" s="3" t="s">
        <v>17</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6"/>
      <c r="AO14" s="46"/>
      <c r="AP14" s="9"/>
      <c r="AQ14" s="9"/>
      <c r="AR14" s="38"/>
      <c r="AS14" s="85" t="s">
        <v>63</v>
      </c>
      <c r="AT14" s="81" t="s">
        <v>198</v>
      </c>
    </row>
    <row r="15" spans="1:46" ht="13.5" customHeight="1">
      <c r="A15" s="37"/>
      <c r="B15" s="12" t="s">
        <v>156</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8"/>
      <c r="AS15" s="86"/>
      <c r="AT15" s="82" t="s">
        <v>62</v>
      </c>
    </row>
    <row r="16" spans="1:46" ht="13.5" customHeight="1">
      <c r="A16" s="37"/>
      <c r="B16" s="19"/>
      <c r="C16" s="358" t="s">
        <v>11</v>
      </c>
      <c r="D16" s="358"/>
      <c r="E16" s="358"/>
      <c r="F16" s="358"/>
      <c r="G16" s="3" t="s">
        <v>9</v>
      </c>
      <c r="H16" s="291"/>
      <c r="I16" s="291"/>
      <c r="J16" s="291"/>
      <c r="K16" s="291"/>
      <c r="L16" s="291"/>
      <c r="M16" s="291"/>
      <c r="N16" s="291"/>
      <c r="O16" s="291"/>
      <c r="P16" s="291"/>
      <c r="Q16" s="291"/>
      <c r="R16" s="291"/>
      <c r="S16" s="291"/>
      <c r="T16" s="291"/>
      <c r="U16" s="291"/>
      <c r="V16" s="291"/>
      <c r="W16" s="291"/>
      <c r="X16" s="291"/>
      <c r="Y16" s="291"/>
      <c r="Z16" s="2"/>
      <c r="AA16" s="2"/>
      <c r="AB16" s="2"/>
      <c r="AC16" s="2"/>
      <c r="AD16" s="2"/>
      <c r="AE16" s="2"/>
      <c r="AF16" s="2"/>
      <c r="AG16" s="2"/>
      <c r="AH16" s="2"/>
      <c r="AI16" s="2"/>
      <c r="AJ16" s="2"/>
      <c r="AK16" s="2"/>
      <c r="AL16" s="2"/>
      <c r="AM16" s="9"/>
      <c r="AN16" s="9"/>
      <c r="AO16" s="9"/>
      <c r="AP16" s="9"/>
      <c r="AQ16" s="9"/>
      <c r="AR16" s="38"/>
    </row>
    <row r="17" spans="1:46" ht="13.5" customHeight="1">
      <c r="A17" s="37"/>
      <c r="B17" s="19"/>
      <c r="C17" s="348" t="s">
        <v>10</v>
      </c>
      <c r="D17" s="348"/>
      <c r="E17" s="348"/>
      <c r="F17" s="348"/>
      <c r="G17" s="3" t="s">
        <v>9</v>
      </c>
      <c r="H17" s="359"/>
      <c r="I17" s="359"/>
      <c r="J17" s="359"/>
      <c r="K17" s="359"/>
      <c r="L17" s="359"/>
      <c r="M17" s="359"/>
      <c r="N17" s="359"/>
      <c r="O17" s="359"/>
      <c r="P17" s="359"/>
      <c r="Q17" s="359"/>
      <c r="R17" s="359"/>
      <c r="S17" s="359"/>
      <c r="T17" s="359"/>
      <c r="U17" s="359"/>
      <c r="V17" s="359"/>
      <c r="W17" s="359"/>
      <c r="X17" s="359"/>
      <c r="Y17" s="359"/>
      <c r="Z17" s="2"/>
      <c r="AA17" s="348" t="s">
        <v>97</v>
      </c>
      <c r="AB17" s="348"/>
      <c r="AC17" s="348"/>
      <c r="AD17" s="348"/>
      <c r="AE17" s="3" t="s">
        <v>9</v>
      </c>
      <c r="AF17" s="360"/>
      <c r="AG17" s="360"/>
      <c r="AH17" s="360"/>
      <c r="AI17" s="360"/>
      <c r="AJ17" s="360"/>
      <c r="AK17" s="360"/>
      <c r="AL17" s="360"/>
      <c r="AM17" s="360"/>
      <c r="AN17" s="360"/>
      <c r="AO17" s="360"/>
      <c r="AP17" s="360"/>
      <c r="AQ17" s="360"/>
      <c r="AR17" s="38"/>
    </row>
    <row r="18" spans="1:46" ht="13.5" customHeight="1">
      <c r="A18" s="37"/>
      <c r="B18" s="19"/>
      <c r="C18" s="348" t="s">
        <v>98</v>
      </c>
      <c r="D18" s="348"/>
      <c r="E18" s="348"/>
      <c r="F18" s="348"/>
      <c r="G18" s="3" t="s">
        <v>9</v>
      </c>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38"/>
    </row>
    <row r="19" spans="1:46" ht="13.5" customHeight="1">
      <c r="A19" s="37"/>
      <c r="B19" s="12" t="s">
        <v>157</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8"/>
    </row>
    <row r="20" spans="1:46" ht="13.5" customHeight="1">
      <c r="A20" s="37"/>
      <c r="B20" s="19"/>
      <c r="C20" s="358" t="s">
        <v>11</v>
      </c>
      <c r="D20" s="358"/>
      <c r="E20" s="358"/>
      <c r="F20" s="358"/>
      <c r="G20" s="3" t="s">
        <v>9</v>
      </c>
      <c r="H20" s="291"/>
      <c r="I20" s="291"/>
      <c r="J20" s="291"/>
      <c r="K20" s="291"/>
      <c r="L20" s="291"/>
      <c r="M20" s="291"/>
      <c r="N20" s="291"/>
      <c r="O20" s="291"/>
      <c r="P20" s="291"/>
      <c r="Q20" s="291"/>
      <c r="R20" s="291"/>
      <c r="S20" s="291"/>
      <c r="T20" s="291"/>
      <c r="U20" s="291"/>
      <c r="V20" s="291"/>
      <c r="W20" s="291"/>
      <c r="X20" s="291"/>
      <c r="Y20" s="291"/>
      <c r="Z20" s="2"/>
      <c r="AA20" s="2"/>
      <c r="AB20" s="2"/>
      <c r="AC20" s="2"/>
      <c r="AD20" s="2"/>
      <c r="AE20" s="2"/>
      <c r="AF20" s="2"/>
      <c r="AG20" s="2"/>
      <c r="AH20" s="2"/>
      <c r="AI20" s="2"/>
      <c r="AJ20" s="2"/>
      <c r="AK20" s="2"/>
      <c r="AL20" s="2"/>
      <c r="AM20" s="9"/>
      <c r="AN20" s="9"/>
      <c r="AO20" s="9"/>
      <c r="AP20" s="9"/>
      <c r="AQ20" s="9"/>
      <c r="AR20" s="38"/>
    </row>
    <row r="21" spans="1:46" ht="13.5" customHeight="1">
      <c r="A21" s="37"/>
      <c r="B21" s="19"/>
      <c r="C21" s="348" t="s">
        <v>10</v>
      </c>
      <c r="D21" s="348"/>
      <c r="E21" s="348"/>
      <c r="F21" s="348"/>
      <c r="G21" s="3" t="s">
        <v>9</v>
      </c>
      <c r="H21" s="359"/>
      <c r="I21" s="359"/>
      <c r="J21" s="359"/>
      <c r="K21" s="359"/>
      <c r="L21" s="359"/>
      <c r="M21" s="359"/>
      <c r="N21" s="359"/>
      <c r="O21" s="359"/>
      <c r="P21" s="359"/>
      <c r="Q21" s="359"/>
      <c r="R21" s="359"/>
      <c r="S21" s="359"/>
      <c r="T21" s="359"/>
      <c r="U21" s="359"/>
      <c r="V21" s="359"/>
      <c r="W21" s="359"/>
      <c r="X21" s="359"/>
      <c r="Y21" s="359"/>
      <c r="Z21" s="2"/>
      <c r="AA21" s="348" t="s">
        <v>97</v>
      </c>
      <c r="AB21" s="348"/>
      <c r="AC21" s="348"/>
      <c r="AD21" s="348"/>
      <c r="AE21" s="3" t="s">
        <v>9</v>
      </c>
      <c r="AF21" s="360"/>
      <c r="AG21" s="360"/>
      <c r="AH21" s="360"/>
      <c r="AI21" s="360"/>
      <c r="AJ21" s="360"/>
      <c r="AK21" s="360"/>
      <c r="AL21" s="360"/>
      <c r="AM21" s="360"/>
      <c r="AN21" s="360"/>
      <c r="AO21" s="360"/>
      <c r="AP21" s="360"/>
      <c r="AQ21" s="360"/>
      <c r="AR21" s="38"/>
    </row>
    <row r="22" spans="1:46" ht="13.5" customHeight="1">
      <c r="A22" s="37"/>
      <c r="B22" s="19"/>
      <c r="C22" s="348" t="s">
        <v>98</v>
      </c>
      <c r="D22" s="348"/>
      <c r="E22" s="348"/>
      <c r="F22" s="348"/>
      <c r="G22" s="3" t="s">
        <v>9</v>
      </c>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38"/>
    </row>
    <row r="23" spans="1:46" ht="13.5" customHeight="1">
      <c r="A23" s="37"/>
      <c r="B23" s="19"/>
      <c r="C23" s="348" t="s">
        <v>104</v>
      </c>
      <c r="D23" s="348"/>
      <c r="E23" s="348"/>
      <c r="F23" s="348"/>
      <c r="G23" s="3" t="s">
        <v>9</v>
      </c>
      <c r="H23" s="9" t="s">
        <v>19</v>
      </c>
      <c r="I23" s="365"/>
      <c r="J23" s="365"/>
      <c r="K23" s="113" t="s">
        <v>20</v>
      </c>
      <c r="L23" s="365"/>
      <c r="M23" s="365"/>
      <c r="N23" s="365"/>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8"/>
    </row>
    <row r="24" spans="1:46" ht="13.5" customHeight="1">
      <c r="A24" s="37"/>
      <c r="B24" s="19"/>
      <c r="C24" s="9"/>
      <c r="D24" s="112"/>
      <c r="E24" s="112"/>
      <c r="F24" s="112"/>
      <c r="G24" s="112"/>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38"/>
    </row>
    <row r="25" spans="1:46" ht="13.5" customHeight="1">
      <c r="A25" s="37"/>
      <c r="B25" s="19"/>
      <c r="C25" s="348" t="s">
        <v>12</v>
      </c>
      <c r="D25" s="348"/>
      <c r="E25" s="348"/>
      <c r="F25" s="348"/>
      <c r="G25" s="3" t="s">
        <v>9</v>
      </c>
      <c r="H25" s="359"/>
      <c r="I25" s="359"/>
      <c r="J25" s="359"/>
      <c r="K25" s="359"/>
      <c r="L25" s="359"/>
      <c r="M25" s="359"/>
      <c r="N25" s="55"/>
      <c r="O25" s="362" t="s">
        <v>22</v>
      </c>
      <c r="P25" s="362"/>
      <c r="Q25" s="362"/>
      <c r="R25" s="362"/>
      <c r="S25" s="113" t="s">
        <v>9</v>
      </c>
      <c r="T25" s="359"/>
      <c r="U25" s="359"/>
      <c r="V25" s="359"/>
      <c r="W25" s="359"/>
      <c r="X25" s="359"/>
      <c r="Y25" s="359"/>
      <c r="Z25" s="55"/>
      <c r="AA25" s="362" t="s">
        <v>23</v>
      </c>
      <c r="AB25" s="362"/>
      <c r="AC25" s="362"/>
      <c r="AD25" s="362"/>
      <c r="AE25" s="113" t="s">
        <v>9</v>
      </c>
      <c r="AF25" s="363"/>
      <c r="AG25" s="364"/>
      <c r="AH25" s="364"/>
      <c r="AI25" s="364"/>
      <c r="AJ25" s="364"/>
      <c r="AK25" s="364"/>
      <c r="AL25" s="364"/>
      <c r="AM25" s="364"/>
      <c r="AN25" s="364"/>
      <c r="AO25" s="364"/>
      <c r="AP25" s="364"/>
      <c r="AQ25" s="364"/>
      <c r="AR25" s="38"/>
    </row>
    <row r="26" spans="1:46" s="6" customFormat="1" ht="13.5" customHeight="1">
      <c r="A26" s="40"/>
      <c r="B26" s="12" t="s">
        <v>145</v>
      </c>
      <c r="C26" s="8"/>
      <c r="D26" s="9"/>
      <c r="E26" s="9"/>
      <c r="F26" s="9"/>
      <c r="G26" s="9"/>
      <c r="H26" s="5"/>
      <c r="I26" s="7"/>
      <c r="J26" s="7"/>
      <c r="K26" s="7"/>
      <c r="L26" s="7"/>
      <c r="M26" s="7"/>
      <c r="N26" s="7"/>
      <c r="O26" s="7"/>
      <c r="P26" s="7"/>
      <c r="Q26" s="7"/>
      <c r="R26" s="7"/>
      <c r="S26" s="12" t="s">
        <v>192</v>
      </c>
      <c r="T26" s="9"/>
      <c r="U26" s="9"/>
      <c r="V26" s="9"/>
      <c r="W26" s="9"/>
      <c r="X26" s="9"/>
      <c r="Y26" s="7"/>
      <c r="Z26" s="7"/>
      <c r="AA26" s="7"/>
      <c r="AB26" s="7"/>
      <c r="AC26" s="7"/>
      <c r="AD26" s="7"/>
      <c r="AE26" s="7"/>
      <c r="AF26" s="7"/>
      <c r="AG26" s="7"/>
      <c r="AH26" s="7"/>
      <c r="AI26" s="7"/>
      <c r="AJ26" s="7"/>
      <c r="AK26" s="80"/>
      <c r="AL26" s="80"/>
      <c r="AM26" s="80"/>
      <c r="AN26" s="80"/>
      <c r="AO26" s="80"/>
      <c r="AP26" s="80"/>
      <c r="AQ26" s="80"/>
      <c r="AR26" s="41"/>
      <c r="AS26" s="126"/>
      <c r="AT26" s="138"/>
    </row>
    <row r="27" spans="1:46" s="6" customFormat="1" ht="13.5" customHeight="1">
      <c r="A27" s="40"/>
      <c r="B27" s="19"/>
      <c r="C27" s="347"/>
      <c r="D27" s="347"/>
      <c r="E27" s="347"/>
      <c r="F27" s="347"/>
      <c r="G27" s="9" t="s">
        <v>2</v>
      </c>
      <c r="H27" s="5"/>
      <c r="I27" s="7"/>
      <c r="J27" s="7"/>
      <c r="K27" s="7"/>
      <c r="L27" s="7"/>
      <c r="M27" s="7"/>
      <c r="N27" s="7"/>
      <c r="O27" s="7"/>
      <c r="P27" s="7"/>
      <c r="Q27" s="7"/>
      <c r="R27" s="7"/>
      <c r="S27" s="9"/>
      <c r="T27" s="291"/>
      <c r="U27" s="291"/>
      <c r="V27" s="291"/>
      <c r="W27" s="291"/>
      <c r="X27" s="291"/>
      <c r="Y27" s="7"/>
      <c r="Z27" s="7"/>
      <c r="AA27" s="7"/>
      <c r="AB27" s="7"/>
      <c r="AC27" s="7"/>
      <c r="AD27" s="7"/>
      <c r="AE27" s="7"/>
      <c r="AF27" s="7"/>
      <c r="AG27" s="7"/>
      <c r="AH27" s="7"/>
      <c r="AI27" s="7"/>
      <c r="AJ27" s="7"/>
      <c r="AK27" s="80"/>
      <c r="AL27" s="80"/>
      <c r="AM27" s="80"/>
      <c r="AN27" s="80"/>
      <c r="AO27" s="80"/>
      <c r="AP27" s="80"/>
      <c r="AQ27" s="80"/>
      <c r="AR27" s="41"/>
      <c r="AS27" s="126"/>
      <c r="AT27" s="138"/>
    </row>
    <row r="28" spans="1:46" s="6" customFormat="1" ht="13.5" customHeight="1">
      <c r="A28" s="40"/>
      <c r="B28" s="12" t="s">
        <v>146</v>
      </c>
      <c r="C28" s="8"/>
      <c r="D28" s="9"/>
      <c r="E28" s="9"/>
      <c r="F28" s="9"/>
      <c r="G28" s="9"/>
      <c r="H28" s="5"/>
      <c r="I28" s="5"/>
      <c r="J28" s="7"/>
      <c r="K28" s="7"/>
      <c r="L28" s="7"/>
      <c r="M28" s="7"/>
      <c r="N28" s="17"/>
      <c r="O28" s="28"/>
      <c r="P28" s="28"/>
      <c r="Q28" s="7"/>
      <c r="R28" s="7"/>
      <c r="S28" s="8" t="s">
        <v>193</v>
      </c>
      <c r="T28" s="9"/>
      <c r="U28" s="9"/>
      <c r="V28" s="8"/>
      <c r="W28" s="9"/>
      <c r="X28" s="9"/>
      <c r="Y28" s="9"/>
      <c r="Z28" s="9"/>
      <c r="AA28" s="9"/>
      <c r="AB28" s="9"/>
      <c r="AC28" s="9"/>
      <c r="AD28" s="9"/>
      <c r="AE28" s="9"/>
      <c r="AF28" s="9"/>
      <c r="AG28" s="9"/>
      <c r="AH28" s="9"/>
      <c r="AI28" s="9"/>
      <c r="AJ28" s="9"/>
      <c r="AK28" s="9"/>
      <c r="AL28" s="9"/>
      <c r="AM28" s="9"/>
      <c r="AN28" s="9"/>
      <c r="AO28" s="80"/>
      <c r="AP28" s="80"/>
      <c r="AQ28" s="80"/>
      <c r="AR28" s="41"/>
      <c r="AS28" s="126"/>
      <c r="AT28" s="138"/>
    </row>
    <row r="29" spans="1:46" s="6" customFormat="1" ht="13.5" customHeight="1">
      <c r="A29" s="40"/>
      <c r="B29" s="19"/>
      <c r="C29" s="332"/>
      <c r="D29" s="332"/>
      <c r="E29" s="332"/>
      <c r="F29" s="332"/>
      <c r="G29" s="9" t="s">
        <v>13</v>
      </c>
      <c r="H29" s="5"/>
      <c r="I29" s="5"/>
      <c r="J29" s="7"/>
      <c r="K29" s="7"/>
      <c r="L29" s="7"/>
      <c r="M29" s="7"/>
      <c r="N29" s="17"/>
      <c r="O29" s="28"/>
      <c r="P29" s="28"/>
      <c r="Q29" s="7"/>
      <c r="R29" s="7"/>
      <c r="S29" s="9"/>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41"/>
      <c r="AS29" s="126"/>
      <c r="AT29" s="138"/>
    </row>
    <row r="30" spans="1:46" s="6" customFormat="1" ht="13.5" customHeight="1">
      <c r="A30" s="40"/>
      <c r="B30" s="12" t="s">
        <v>147</v>
      </c>
      <c r="C30" s="8"/>
      <c r="D30" s="9"/>
      <c r="E30" s="9"/>
      <c r="F30" s="9"/>
      <c r="G30" s="9"/>
      <c r="H30" s="5"/>
      <c r="I30" s="5"/>
      <c r="J30" s="7"/>
      <c r="K30" s="7"/>
      <c r="L30" s="7"/>
      <c r="M30" s="7"/>
      <c r="N30" s="17"/>
      <c r="O30" s="28"/>
      <c r="P30" s="28"/>
      <c r="Q30" s="7"/>
      <c r="R30" s="7"/>
      <c r="S30" s="12" t="s">
        <v>194</v>
      </c>
      <c r="T30" s="8"/>
      <c r="U30" s="7"/>
      <c r="V30" s="7"/>
      <c r="W30" s="7"/>
      <c r="X30" s="9"/>
      <c r="Y30" s="9"/>
      <c r="Z30" s="9"/>
      <c r="AA30" s="9"/>
      <c r="AB30" s="8"/>
      <c r="AC30" s="8"/>
      <c r="AD30" s="8"/>
      <c r="AE30" s="12"/>
      <c r="AF30" s="31"/>
      <c r="AG30" s="17"/>
      <c r="AH30" s="3"/>
      <c r="AI30" s="3"/>
      <c r="AJ30" s="3"/>
      <c r="AK30" s="3"/>
      <c r="AL30" s="80"/>
      <c r="AM30" s="80"/>
      <c r="AN30" s="80"/>
      <c r="AO30" s="80"/>
      <c r="AP30" s="80"/>
      <c r="AQ30" s="80"/>
      <c r="AR30" s="41"/>
      <c r="AS30" s="126"/>
      <c r="AT30" s="138"/>
    </row>
    <row r="31" spans="1:46" s="6" customFormat="1" ht="13.5" customHeight="1">
      <c r="A31" s="40"/>
      <c r="B31" s="19"/>
      <c r="C31" s="332"/>
      <c r="D31" s="332"/>
      <c r="E31" s="332"/>
      <c r="F31" s="332"/>
      <c r="G31" s="9" t="s">
        <v>14</v>
      </c>
      <c r="H31" s="5"/>
      <c r="I31" s="5"/>
      <c r="J31" s="7"/>
      <c r="K31" s="7"/>
      <c r="L31" s="7"/>
      <c r="M31" s="7"/>
      <c r="N31" s="17"/>
      <c r="O31" s="28"/>
      <c r="P31" s="28"/>
      <c r="Q31" s="7"/>
      <c r="R31" s="7"/>
      <c r="S31" s="19"/>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41"/>
      <c r="AS31" s="126"/>
      <c r="AT31" s="138"/>
    </row>
    <row r="32" spans="1:46" s="6" customFormat="1" ht="13.5" customHeight="1">
      <c r="A32" s="40"/>
      <c r="B32" s="8" t="s">
        <v>209</v>
      </c>
      <c r="C32" s="8"/>
      <c r="D32" s="8"/>
      <c r="E32" s="9"/>
      <c r="F32" s="9"/>
      <c r="G32" s="9"/>
      <c r="H32" s="28"/>
      <c r="I32" s="28"/>
      <c r="J32" s="28"/>
      <c r="K32" s="28"/>
      <c r="L32" s="28"/>
      <c r="M32" s="28"/>
      <c r="N32" s="28"/>
      <c r="O32" s="28"/>
      <c r="P32" s="28"/>
      <c r="Q32" s="7"/>
      <c r="R32" s="7"/>
      <c r="S32" s="12" t="s">
        <v>195</v>
      </c>
      <c r="T32" s="9"/>
      <c r="U32" s="9"/>
      <c r="V32" s="9"/>
      <c r="W32" s="9"/>
      <c r="X32" s="9"/>
      <c r="Y32" s="9"/>
      <c r="Z32" s="9"/>
      <c r="AA32" s="9"/>
      <c r="AB32" s="9"/>
      <c r="AC32" s="9"/>
      <c r="AD32" s="9"/>
      <c r="AE32" s="9"/>
      <c r="AF32" s="31"/>
      <c r="AG32" s="17"/>
      <c r="AH32" s="17"/>
      <c r="AI32" s="17"/>
      <c r="AJ32" s="17"/>
      <c r="AK32" s="17"/>
      <c r="AL32" s="17"/>
      <c r="AM32" s="80"/>
      <c r="AN32" s="80"/>
      <c r="AO32" s="80"/>
      <c r="AP32" s="80"/>
      <c r="AQ32" s="80"/>
      <c r="AR32" s="41"/>
      <c r="AS32" s="85" t="s">
        <v>63</v>
      </c>
      <c r="AT32" s="139" t="s">
        <v>210</v>
      </c>
    </row>
    <row r="33" spans="1:46" s="6" customFormat="1" ht="13.5" customHeight="1">
      <c r="A33" s="40"/>
      <c r="B33" s="9"/>
      <c r="C33" s="350"/>
      <c r="D33" s="350"/>
      <c r="E33" s="350"/>
      <c r="F33" s="350"/>
      <c r="G33" s="350"/>
      <c r="H33" s="28"/>
      <c r="I33" s="28"/>
      <c r="J33" s="28"/>
      <c r="K33" s="28"/>
      <c r="L33" s="28"/>
      <c r="M33" s="28"/>
      <c r="N33" s="28"/>
      <c r="O33" s="28"/>
      <c r="P33" s="28"/>
      <c r="Q33" s="7"/>
      <c r="R33" s="7"/>
      <c r="S33" s="9"/>
      <c r="T33" s="219"/>
      <c r="U33" s="19" t="s">
        <v>58</v>
      </c>
      <c r="V33" s="9"/>
      <c r="W33" s="9"/>
      <c r="X33" s="9"/>
      <c r="Y33" s="9"/>
      <c r="Z33" s="9"/>
      <c r="AA33" s="9"/>
      <c r="AB33" s="9"/>
      <c r="AC33" s="219"/>
      <c r="AD33" s="19" t="s">
        <v>60</v>
      </c>
      <c r="AE33" s="9"/>
      <c r="AF33" s="31"/>
      <c r="AG33" s="17"/>
      <c r="AH33" s="17"/>
      <c r="AI33" s="17"/>
      <c r="AJ33" s="17"/>
      <c r="AK33" s="17"/>
      <c r="AL33" s="17"/>
      <c r="AM33" s="80"/>
      <c r="AN33" s="80"/>
      <c r="AO33" s="80"/>
      <c r="AP33" s="80"/>
      <c r="AQ33" s="80"/>
      <c r="AR33" s="41"/>
      <c r="AS33" s="136"/>
      <c r="AT33" s="137" t="s">
        <v>161</v>
      </c>
    </row>
    <row r="34" spans="1:46" s="6" customFormat="1" ht="13.5" customHeight="1">
      <c r="A34" s="40"/>
      <c r="B34" s="17"/>
      <c r="C34" s="17"/>
      <c r="D34" s="17"/>
      <c r="E34" s="17"/>
      <c r="F34" s="17"/>
      <c r="G34" s="17"/>
      <c r="H34" s="31"/>
      <c r="I34" s="31"/>
      <c r="J34" s="17"/>
      <c r="K34" s="3"/>
      <c r="L34" s="5"/>
      <c r="M34" s="17"/>
      <c r="N34" s="17"/>
      <c r="O34" s="28"/>
      <c r="P34" s="28"/>
      <c r="Q34" s="7"/>
      <c r="R34" s="7"/>
      <c r="S34" s="9"/>
      <c r="T34" s="219"/>
      <c r="U34" s="19" t="s">
        <v>59</v>
      </c>
      <c r="V34" s="9"/>
      <c r="W34" s="9"/>
      <c r="X34" s="9"/>
      <c r="Y34" s="9"/>
      <c r="Z34" s="9"/>
      <c r="AA34" s="9"/>
      <c r="AB34" s="9"/>
      <c r="AC34" s="219"/>
      <c r="AD34" s="19" t="s">
        <v>61</v>
      </c>
      <c r="AE34" s="9"/>
      <c r="AF34" s="31"/>
      <c r="AG34" s="17"/>
      <c r="AH34" s="17"/>
      <c r="AI34" s="17"/>
      <c r="AJ34" s="17"/>
      <c r="AK34" s="17"/>
      <c r="AL34" s="17"/>
      <c r="AM34" s="80"/>
      <c r="AN34" s="80"/>
      <c r="AO34" s="80"/>
      <c r="AP34" s="80"/>
      <c r="AQ34" s="80"/>
      <c r="AR34" s="41"/>
      <c r="AS34" s="85"/>
      <c r="AT34" s="139"/>
    </row>
    <row r="35" spans="1:46" s="6" customFormat="1" ht="6" customHeight="1">
      <c r="A35" s="4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9"/>
      <c r="AQ35" s="9"/>
      <c r="AR35" s="38"/>
      <c r="AS35" s="136"/>
      <c r="AT35" s="137"/>
    </row>
    <row r="36" spans="1:46" ht="13.5" customHeight="1">
      <c r="A36" s="334" t="s">
        <v>140</v>
      </c>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6"/>
    </row>
    <row r="37" spans="1:46" ht="13.5" customHeight="1">
      <c r="A37" s="37"/>
      <c r="B37" s="12" t="s">
        <v>154</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8"/>
    </row>
    <row r="38" spans="1:46" ht="13.5" customHeight="1">
      <c r="A38" s="37"/>
      <c r="B38" s="12"/>
      <c r="C38" s="348" t="s">
        <v>8</v>
      </c>
      <c r="D38" s="348"/>
      <c r="E38" s="348"/>
      <c r="F38" s="348"/>
      <c r="G38" s="3" t="s">
        <v>9</v>
      </c>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38"/>
    </row>
    <row r="39" spans="1:46" ht="13.5" customHeight="1">
      <c r="A39" s="37"/>
      <c r="B39" s="19"/>
      <c r="C39" s="349" t="s">
        <v>7</v>
      </c>
      <c r="D39" s="349"/>
      <c r="E39" s="349"/>
      <c r="F39" s="349"/>
      <c r="G39" s="3" t="s">
        <v>9</v>
      </c>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38"/>
    </row>
    <row r="40" spans="1:46" s="15" customFormat="1" ht="13.5" customHeight="1">
      <c r="A40" s="37"/>
      <c r="B40" s="19"/>
      <c r="C40" s="345" t="s">
        <v>101</v>
      </c>
      <c r="D40" s="345"/>
      <c r="E40" s="345"/>
      <c r="F40" s="345"/>
      <c r="G40" s="3" t="s">
        <v>9</v>
      </c>
      <c r="H40" s="113" t="s">
        <v>16</v>
      </c>
      <c r="I40" s="346"/>
      <c r="J40" s="346"/>
      <c r="K40" s="346"/>
      <c r="L40" s="346"/>
      <c r="M40" s="3" t="s">
        <v>17</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5"/>
      <c r="AQ40" s="42"/>
      <c r="AR40" s="50"/>
      <c r="AS40" s="140" t="s">
        <v>63</v>
      </c>
      <c r="AT40" s="141" t="s">
        <v>198</v>
      </c>
    </row>
    <row r="41" spans="1:46" s="15" customFormat="1" ht="13.5" customHeight="1">
      <c r="A41" s="37"/>
      <c r="B41" s="12" t="s">
        <v>107</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5"/>
      <c r="AQ41" s="42"/>
      <c r="AR41" s="50"/>
      <c r="AS41" s="142"/>
      <c r="AT41" s="143" t="s">
        <v>162</v>
      </c>
    </row>
    <row r="42" spans="1:46" s="15" customFormat="1" ht="13.5" customHeight="1">
      <c r="A42" s="37"/>
      <c r="B42" s="19"/>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50"/>
      <c r="AS42" s="86"/>
      <c r="AT42" s="82"/>
    </row>
    <row r="43" spans="1:46" s="6" customFormat="1" ht="13.5" customHeight="1">
      <c r="A43" s="40"/>
      <c r="B43" s="12" t="s">
        <v>148</v>
      </c>
      <c r="C43" s="8"/>
      <c r="D43" s="9"/>
      <c r="E43" s="9"/>
      <c r="F43" s="9"/>
      <c r="G43" s="9"/>
      <c r="H43" s="5"/>
      <c r="I43" s="7"/>
      <c r="J43" s="7"/>
      <c r="K43" s="7"/>
      <c r="L43" s="7"/>
      <c r="M43" s="7"/>
      <c r="N43" s="7"/>
      <c r="O43" s="7"/>
      <c r="P43" s="7"/>
      <c r="Q43" s="7"/>
      <c r="R43" s="7"/>
      <c r="S43" s="12" t="s">
        <v>214</v>
      </c>
      <c r="T43" s="9"/>
      <c r="U43" s="9"/>
      <c r="V43" s="9"/>
      <c r="W43" s="9"/>
      <c r="X43" s="9"/>
      <c r="Y43" s="7"/>
      <c r="Z43" s="7"/>
      <c r="AA43" s="7"/>
      <c r="AB43" s="7"/>
      <c r="AC43" s="7"/>
      <c r="AD43" s="7"/>
      <c r="AE43" s="7"/>
      <c r="AF43" s="7"/>
      <c r="AG43" s="7"/>
      <c r="AH43" s="7"/>
      <c r="AI43" s="7"/>
      <c r="AJ43" s="7"/>
      <c r="AK43" s="80"/>
      <c r="AL43" s="80"/>
      <c r="AM43" s="80"/>
      <c r="AN43" s="80"/>
      <c r="AO43" s="80"/>
      <c r="AP43" s="80"/>
      <c r="AQ43" s="80"/>
      <c r="AR43" s="41"/>
      <c r="AS43" s="126"/>
      <c r="AT43" s="138"/>
    </row>
    <row r="44" spans="1:46" s="6" customFormat="1" ht="13.5" customHeight="1">
      <c r="A44" s="40"/>
      <c r="B44" s="19"/>
      <c r="C44" s="347"/>
      <c r="D44" s="347"/>
      <c r="E44" s="347"/>
      <c r="F44" s="347"/>
      <c r="G44" s="9" t="s">
        <v>2</v>
      </c>
      <c r="H44" s="5"/>
      <c r="I44" s="7"/>
      <c r="J44" s="7"/>
      <c r="K44" s="7"/>
      <c r="L44" s="7"/>
      <c r="M44" s="7"/>
      <c r="N44" s="7"/>
      <c r="O44" s="7"/>
      <c r="P44" s="7"/>
      <c r="Q44" s="7"/>
      <c r="R44" s="7"/>
      <c r="S44" s="9"/>
      <c r="T44" s="291"/>
      <c r="U44" s="291"/>
      <c r="V44" s="291"/>
      <c r="W44" s="291"/>
      <c r="X44" s="291"/>
      <c r="Y44" s="7"/>
      <c r="Z44" s="7"/>
      <c r="AA44" s="7"/>
      <c r="AB44" s="7"/>
      <c r="AC44" s="7"/>
      <c r="AD44" s="7"/>
      <c r="AE44" s="7"/>
      <c r="AF44" s="7"/>
      <c r="AG44" s="7"/>
      <c r="AH44" s="7"/>
      <c r="AI44" s="7"/>
      <c r="AJ44" s="7"/>
      <c r="AK44" s="80"/>
      <c r="AL44" s="80"/>
      <c r="AM44" s="80"/>
      <c r="AN44" s="80"/>
      <c r="AO44" s="80"/>
      <c r="AP44" s="80"/>
      <c r="AQ44" s="80"/>
      <c r="AR44" s="41"/>
      <c r="AS44" s="126"/>
      <c r="AT44" s="138"/>
    </row>
    <row r="45" spans="1:46" s="6" customFormat="1" ht="13.5" customHeight="1">
      <c r="A45" s="40"/>
      <c r="B45" s="12" t="s">
        <v>149</v>
      </c>
      <c r="C45" s="8"/>
      <c r="D45" s="9"/>
      <c r="E45" s="9"/>
      <c r="F45" s="9"/>
      <c r="G45" s="9"/>
      <c r="H45" s="5"/>
      <c r="I45" s="5"/>
      <c r="J45" s="7"/>
      <c r="K45" s="7"/>
      <c r="L45" s="7"/>
      <c r="M45" s="7"/>
      <c r="N45" s="17"/>
      <c r="O45" s="28"/>
      <c r="P45" s="28"/>
      <c r="Q45" s="7"/>
      <c r="R45" s="7"/>
      <c r="S45" s="8" t="s">
        <v>215</v>
      </c>
      <c r="T45" s="9"/>
      <c r="U45" s="9"/>
      <c r="V45" s="8"/>
      <c r="W45" s="9"/>
      <c r="X45" s="9"/>
      <c r="Y45" s="9"/>
      <c r="Z45" s="9"/>
      <c r="AA45" s="9"/>
      <c r="AB45" s="9"/>
      <c r="AC45" s="9"/>
      <c r="AD45" s="9"/>
      <c r="AE45" s="9"/>
      <c r="AF45" s="9"/>
      <c r="AG45" s="9"/>
      <c r="AH45" s="9"/>
      <c r="AI45" s="9"/>
      <c r="AJ45" s="9"/>
      <c r="AK45" s="9"/>
      <c r="AL45" s="9"/>
      <c r="AM45" s="9"/>
      <c r="AN45" s="9"/>
      <c r="AO45" s="80"/>
      <c r="AP45" s="80"/>
      <c r="AQ45" s="80"/>
      <c r="AR45" s="41"/>
      <c r="AS45" s="126"/>
      <c r="AT45" s="138"/>
    </row>
    <row r="46" spans="1:46" s="6" customFormat="1" ht="13.5" customHeight="1">
      <c r="A46" s="40"/>
      <c r="B46" s="19"/>
      <c r="C46" s="332"/>
      <c r="D46" s="332"/>
      <c r="E46" s="332"/>
      <c r="F46" s="332"/>
      <c r="G46" s="9" t="s">
        <v>13</v>
      </c>
      <c r="H46" s="5"/>
      <c r="I46" s="5"/>
      <c r="J46" s="7"/>
      <c r="K46" s="7"/>
      <c r="L46" s="7"/>
      <c r="M46" s="7"/>
      <c r="N46" s="17"/>
      <c r="O46" s="28"/>
      <c r="P46" s="28"/>
      <c r="Q46" s="7"/>
      <c r="R46" s="7"/>
      <c r="S46" s="9"/>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41"/>
      <c r="AS46" s="126"/>
      <c r="AT46" s="138"/>
    </row>
    <row r="47" spans="1:46" s="6" customFormat="1" ht="13.5" customHeight="1">
      <c r="A47" s="40"/>
      <c r="B47" s="12" t="s">
        <v>150</v>
      </c>
      <c r="C47" s="8"/>
      <c r="D47" s="9"/>
      <c r="E47" s="9"/>
      <c r="F47" s="9"/>
      <c r="G47" s="9"/>
      <c r="H47" s="5"/>
      <c r="I47" s="5"/>
      <c r="J47" s="7"/>
      <c r="K47" s="7"/>
      <c r="L47" s="7"/>
      <c r="M47" s="7"/>
      <c r="N47" s="17"/>
      <c r="O47" s="28"/>
      <c r="P47" s="28"/>
      <c r="Q47" s="7"/>
      <c r="R47" s="7"/>
      <c r="S47" s="12" t="s">
        <v>216</v>
      </c>
      <c r="T47" s="8"/>
      <c r="U47" s="7"/>
      <c r="V47" s="7"/>
      <c r="W47" s="7"/>
      <c r="X47" s="9"/>
      <c r="Y47" s="9"/>
      <c r="Z47" s="9"/>
      <c r="AA47" s="9"/>
      <c r="AB47" s="8"/>
      <c r="AC47" s="8"/>
      <c r="AD47" s="8"/>
      <c r="AE47" s="12"/>
      <c r="AF47" s="31"/>
      <c r="AG47" s="17"/>
      <c r="AH47" s="3"/>
      <c r="AI47" s="3"/>
      <c r="AJ47" s="3"/>
      <c r="AK47" s="3"/>
      <c r="AL47" s="80"/>
      <c r="AM47" s="80"/>
      <c r="AN47" s="80"/>
      <c r="AO47" s="80"/>
      <c r="AP47" s="80"/>
      <c r="AQ47" s="80"/>
      <c r="AR47" s="41"/>
      <c r="AS47" s="126"/>
      <c r="AT47" s="138"/>
    </row>
    <row r="48" spans="1:46" s="6" customFormat="1" ht="13.5" customHeight="1">
      <c r="A48" s="40"/>
      <c r="B48" s="19"/>
      <c r="C48" s="332"/>
      <c r="D48" s="332"/>
      <c r="E48" s="332"/>
      <c r="F48" s="332"/>
      <c r="G48" s="9" t="s">
        <v>14</v>
      </c>
      <c r="H48" s="5"/>
      <c r="I48" s="5"/>
      <c r="J48" s="7"/>
      <c r="K48" s="7"/>
      <c r="L48" s="7"/>
      <c r="M48" s="7"/>
      <c r="N48" s="17"/>
      <c r="O48" s="28"/>
      <c r="P48" s="28"/>
      <c r="Q48" s="7"/>
      <c r="R48" s="7"/>
      <c r="S48" s="19"/>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41"/>
      <c r="AS48" s="126"/>
      <c r="AT48" s="138"/>
    </row>
    <row r="49" spans="1:46" s="6" customFormat="1" ht="13.5" customHeight="1">
      <c r="A49" s="40"/>
      <c r="B49" s="134" t="s">
        <v>151</v>
      </c>
      <c r="C49" s="134"/>
      <c r="D49" s="134"/>
      <c r="E49" s="134"/>
      <c r="F49" s="134"/>
      <c r="G49" s="134"/>
      <c r="H49" s="43"/>
      <c r="I49" s="43"/>
      <c r="J49" s="43"/>
      <c r="K49" s="17"/>
      <c r="L49" s="17"/>
      <c r="M49" s="17"/>
      <c r="N49" s="17"/>
      <c r="O49" s="28"/>
      <c r="P49" s="28"/>
      <c r="Q49" s="7"/>
      <c r="R49" s="7"/>
      <c r="S49" s="12" t="s">
        <v>217</v>
      </c>
      <c r="T49" s="9"/>
      <c r="U49" s="9"/>
      <c r="V49" s="9"/>
      <c r="W49" s="9"/>
      <c r="X49" s="9"/>
      <c r="Y49" s="9"/>
      <c r="Z49" s="9"/>
      <c r="AA49" s="9"/>
      <c r="AB49" s="9"/>
      <c r="AC49" s="9"/>
      <c r="AD49" s="9"/>
      <c r="AE49" s="9"/>
      <c r="AF49" s="31"/>
      <c r="AG49" s="17"/>
      <c r="AH49" s="17"/>
      <c r="AI49" s="17"/>
      <c r="AJ49" s="17"/>
      <c r="AK49" s="17"/>
      <c r="AL49" s="17"/>
      <c r="AM49" s="80"/>
      <c r="AN49" s="80"/>
      <c r="AO49" s="80"/>
      <c r="AP49" s="80"/>
      <c r="AQ49" s="80"/>
      <c r="AR49" s="41"/>
      <c r="AS49" s="140" t="s">
        <v>306</v>
      </c>
      <c r="AT49" s="141" t="s">
        <v>307</v>
      </c>
    </row>
    <row r="50" spans="1:46" s="6" customFormat="1" ht="13.5" customHeight="1">
      <c r="A50" s="40"/>
      <c r="B50" s="43"/>
      <c r="C50" s="220"/>
      <c r="D50" s="43" t="s">
        <v>21</v>
      </c>
      <c r="E50" s="135" t="s">
        <v>16</v>
      </c>
      <c r="F50" s="333"/>
      <c r="G50" s="333"/>
      <c r="H50" s="333"/>
      <c r="I50" s="333"/>
      <c r="J50" s="43" t="s">
        <v>18</v>
      </c>
      <c r="K50" s="3" t="s">
        <v>17</v>
      </c>
      <c r="L50" s="5"/>
      <c r="M50" s="219"/>
      <c r="N50" s="17" t="s">
        <v>15</v>
      </c>
      <c r="O50" s="28"/>
      <c r="P50" s="28"/>
      <c r="Q50" s="7"/>
      <c r="R50" s="7"/>
      <c r="S50" s="9"/>
      <c r="T50" s="219"/>
      <c r="U50" s="19" t="s">
        <v>58</v>
      </c>
      <c r="V50" s="9"/>
      <c r="W50" s="9"/>
      <c r="X50" s="9"/>
      <c r="Y50" s="9"/>
      <c r="Z50" s="9"/>
      <c r="AA50" s="9"/>
      <c r="AB50" s="9"/>
      <c r="AC50" s="219"/>
      <c r="AD50" s="19" t="s">
        <v>60</v>
      </c>
      <c r="AE50" s="9"/>
      <c r="AF50" s="31"/>
      <c r="AG50" s="17"/>
      <c r="AH50" s="17"/>
      <c r="AI50" s="17"/>
      <c r="AJ50" s="17"/>
      <c r="AK50" s="17"/>
      <c r="AL50" s="17"/>
      <c r="AM50" s="80"/>
      <c r="AN50" s="80"/>
      <c r="AO50" s="80"/>
      <c r="AP50" s="80"/>
      <c r="AQ50" s="80"/>
      <c r="AR50" s="41"/>
      <c r="AS50" s="142"/>
      <c r="AT50" s="143" t="s">
        <v>308</v>
      </c>
    </row>
    <row r="51" spans="1:46" s="6" customFormat="1" ht="13.5" customHeight="1">
      <c r="A51" s="40"/>
      <c r="B51" s="7"/>
      <c r="C51" s="7"/>
      <c r="D51" s="7"/>
      <c r="E51" s="7"/>
      <c r="F51" s="7"/>
      <c r="G51" s="7"/>
      <c r="H51" s="7"/>
      <c r="I51" s="7"/>
      <c r="J51" s="7"/>
      <c r="K51" s="7"/>
      <c r="L51" s="7"/>
      <c r="M51" s="7"/>
      <c r="N51" s="7"/>
      <c r="O51" s="28"/>
      <c r="P51" s="28"/>
      <c r="Q51" s="7"/>
      <c r="R51" s="7"/>
      <c r="S51" s="9"/>
      <c r="T51" s="219"/>
      <c r="U51" s="19" t="s">
        <v>59</v>
      </c>
      <c r="V51" s="9"/>
      <c r="W51" s="9"/>
      <c r="X51" s="9"/>
      <c r="Y51" s="9"/>
      <c r="Z51" s="9"/>
      <c r="AA51" s="9"/>
      <c r="AB51" s="9"/>
      <c r="AC51" s="219"/>
      <c r="AD51" s="19" t="s">
        <v>61</v>
      </c>
      <c r="AE51" s="9"/>
      <c r="AF51" s="31"/>
      <c r="AG51" s="17"/>
      <c r="AH51" s="17"/>
      <c r="AI51" s="17"/>
      <c r="AJ51" s="17"/>
      <c r="AK51" s="17"/>
      <c r="AL51" s="17"/>
      <c r="AM51" s="80"/>
      <c r="AN51" s="80"/>
      <c r="AO51" s="80"/>
      <c r="AP51" s="80"/>
      <c r="AQ51" s="80"/>
      <c r="AR51" s="41"/>
      <c r="AS51" s="85"/>
      <c r="AT51" s="138" t="s">
        <v>309</v>
      </c>
    </row>
    <row r="52" spans="1:46" s="6" customFormat="1" ht="13.5" customHeight="1">
      <c r="A52" s="99"/>
      <c r="B52" s="209"/>
      <c r="C52" s="209"/>
      <c r="D52" s="209"/>
      <c r="E52" s="209"/>
      <c r="F52" s="209"/>
      <c r="G52" s="209"/>
      <c r="H52" s="209"/>
      <c r="I52" s="209"/>
      <c r="J52" s="209"/>
      <c r="K52" s="209"/>
      <c r="L52" s="209"/>
      <c r="M52" s="209"/>
      <c r="N52" s="209"/>
      <c r="O52" s="210"/>
      <c r="P52" s="210"/>
      <c r="Q52" s="209"/>
      <c r="R52" s="209"/>
      <c r="S52" s="211"/>
      <c r="T52" s="211"/>
      <c r="U52" s="211"/>
      <c r="V52" s="211"/>
      <c r="W52" s="211"/>
      <c r="X52" s="211"/>
      <c r="Y52" s="211"/>
      <c r="Z52" s="211"/>
      <c r="AA52" s="211"/>
      <c r="AB52" s="211"/>
      <c r="AC52" s="211"/>
      <c r="AD52" s="114"/>
      <c r="AE52" s="211"/>
      <c r="AF52" s="212"/>
      <c r="AG52" s="211"/>
      <c r="AH52" s="211"/>
      <c r="AI52" s="211"/>
      <c r="AJ52" s="211"/>
      <c r="AK52" s="211"/>
      <c r="AL52" s="211"/>
      <c r="AM52" s="214"/>
      <c r="AN52" s="214"/>
      <c r="AO52" s="214"/>
      <c r="AP52" s="214"/>
      <c r="AQ52" s="214"/>
      <c r="AR52" s="215"/>
      <c r="AS52" s="140"/>
      <c r="AT52" s="115"/>
    </row>
    <row r="53" spans="1:46" ht="6" customHeight="1">
      <c r="A53" s="57"/>
      <c r="B53" s="10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16"/>
    </row>
    <row r="54" spans="1:46" ht="13.5" customHeight="1">
      <c r="A54" s="334" t="s">
        <v>211</v>
      </c>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6"/>
      <c r="AS54" s="85" t="s">
        <v>63</v>
      </c>
      <c r="AT54" s="81" t="s">
        <v>218</v>
      </c>
    </row>
    <row r="55" spans="1:46" ht="13.5" customHeight="1">
      <c r="A55" s="37"/>
      <c r="B55" s="22" t="s">
        <v>155</v>
      </c>
      <c r="C55" s="2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8"/>
      <c r="AS55" s="86"/>
      <c r="AT55" s="82" t="s">
        <v>163</v>
      </c>
    </row>
    <row r="56" spans="1:46" ht="13.5" customHeight="1">
      <c r="A56" s="37"/>
      <c r="B56" s="22"/>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8"/>
      <c r="AS56" s="86"/>
      <c r="AT56" s="82"/>
    </row>
    <row r="57" spans="1:46" ht="13.5" customHeight="1">
      <c r="A57" s="37"/>
      <c r="B57" s="22"/>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8"/>
      <c r="AS57" s="85"/>
      <c r="AT57" s="81"/>
    </row>
    <row r="58" spans="1:46" s="10" customFormat="1" ht="13.5" customHeight="1">
      <c r="A58" s="37"/>
      <c r="B58" s="12" t="s">
        <v>212</v>
      </c>
      <c r="C58" s="10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11"/>
      <c r="AO58" s="47"/>
      <c r="AP58" s="51"/>
      <c r="AQ58" s="52"/>
      <c r="AR58" s="53"/>
      <c r="AS58" s="85"/>
      <c r="AT58" s="81"/>
    </row>
    <row r="59" spans="1:46" s="10" customFormat="1" ht="13.5" customHeight="1">
      <c r="A59" s="37"/>
      <c r="B59" s="19"/>
      <c r="C59" s="130" t="s">
        <v>208</v>
      </c>
      <c r="D59" s="131"/>
      <c r="E59" s="131"/>
      <c r="F59" s="131"/>
      <c r="G59" s="131"/>
      <c r="H59" s="131"/>
      <c r="I59" s="131"/>
      <c r="J59" s="131"/>
      <c r="K59" s="131"/>
      <c r="L59" s="131"/>
      <c r="M59" s="131"/>
      <c r="N59" s="131"/>
      <c r="O59" s="131"/>
      <c r="P59" s="131"/>
      <c r="Q59" s="131"/>
      <c r="R59" s="131"/>
      <c r="S59" s="131"/>
      <c r="T59" s="131"/>
      <c r="U59" s="131"/>
      <c r="V59" s="132"/>
      <c r="W59" s="19" t="s">
        <v>207</v>
      </c>
      <c r="X59" s="130" t="s">
        <v>213</v>
      </c>
      <c r="Y59" s="131"/>
      <c r="Z59" s="131"/>
      <c r="AA59" s="131"/>
      <c r="AB59" s="131"/>
      <c r="AC59" s="131"/>
      <c r="AD59" s="131"/>
      <c r="AE59" s="131"/>
      <c r="AF59" s="131"/>
      <c r="AG59" s="131"/>
      <c r="AH59" s="131"/>
      <c r="AI59" s="131"/>
      <c r="AJ59" s="131"/>
      <c r="AK59" s="131"/>
      <c r="AL59" s="131"/>
      <c r="AM59" s="131"/>
      <c r="AN59" s="131"/>
      <c r="AO59" s="131"/>
      <c r="AP59" s="131"/>
      <c r="AQ59" s="132"/>
      <c r="AR59" s="54"/>
      <c r="AS59" s="86"/>
      <c r="AT59" s="82"/>
    </row>
    <row r="60" spans="1:46" s="10" customFormat="1" ht="13.5" customHeight="1">
      <c r="A60" s="37"/>
      <c r="B60" s="19"/>
      <c r="C60" s="320"/>
      <c r="D60" s="321"/>
      <c r="E60" s="321"/>
      <c r="F60" s="321"/>
      <c r="G60" s="321"/>
      <c r="H60" s="321"/>
      <c r="I60" s="321"/>
      <c r="J60" s="321"/>
      <c r="K60" s="321"/>
      <c r="L60" s="321"/>
      <c r="M60" s="321"/>
      <c r="N60" s="321"/>
      <c r="O60" s="321"/>
      <c r="P60" s="321"/>
      <c r="Q60" s="321"/>
      <c r="R60" s="321"/>
      <c r="S60" s="321"/>
      <c r="T60" s="321"/>
      <c r="U60" s="321"/>
      <c r="V60" s="322"/>
      <c r="W60" s="19"/>
      <c r="X60" s="326"/>
      <c r="Y60" s="327"/>
      <c r="Z60" s="327"/>
      <c r="AA60" s="327"/>
      <c r="AB60" s="327"/>
      <c r="AC60" s="327"/>
      <c r="AD60" s="327"/>
      <c r="AE60" s="327"/>
      <c r="AF60" s="327"/>
      <c r="AG60" s="327"/>
      <c r="AH60" s="327"/>
      <c r="AI60" s="327"/>
      <c r="AJ60" s="327"/>
      <c r="AK60" s="327"/>
      <c r="AL60" s="327"/>
      <c r="AM60" s="327"/>
      <c r="AN60" s="327"/>
      <c r="AO60" s="327"/>
      <c r="AP60" s="327"/>
      <c r="AQ60" s="328"/>
      <c r="AR60" s="54"/>
      <c r="AS60" s="144"/>
      <c r="AT60" s="128"/>
    </row>
    <row r="61" spans="1:46" s="10" customFormat="1" ht="13.5" customHeight="1">
      <c r="A61" s="37"/>
      <c r="B61" s="19"/>
      <c r="C61" s="323"/>
      <c r="D61" s="324"/>
      <c r="E61" s="324"/>
      <c r="F61" s="324"/>
      <c r="G61" s="324"/>
      <c r="H61" s="324"/>
      <c r="I61" s="324"/>
      <c r="J61" s="324"/>
      <c r="K61" s="324"/>
      <c r="L61" s="324"/>
      <c r="M61" s="324"/>
      <c r="N61" s="324"/>
      <c r="O61" s="324"/>
      <c r="P61" s="324"/>
      <c r="Q61" s="324"/>
      <c r="R61" s="324"/>
      <c r="S61" s="324"/>
      <c r="T61" s="324"/>
      <c r="U61" s="324"/>
      <c r="V61" s="325"/>
      <c r="W61" s="19"/>
      <c r="X61" s="329"/>
      <c r="Y61" s="330"/>
      <c r="Z61" s="330"/>
      <c r="AA61" s="330"/>
      <c r="AB61" s="330"/>
      <c r="AC61" s="330"/>
      <c r="AD61" s="330"/>
      <c r="AE61" s="330"/>
      <c r="AF61" s="330"/>
      <c r="AG61" s="330"/>
      <c r="AH61" s="330"/>
      <c r="AI61" s="330"/>
      <c r="AJ61" s="330"/>
      <c r="AK61" s="330"/>
      <c r="AL61" s="330"/>
      <c r="AM61" s="330"/>
      <c r="AN61" s="330"/>
      <c r="AO61" s="330"/>
      <c r="AP61" s="330"/>
      <c r="AQ61" s="331"/>
      <c r="AR61" s="54"/>
      <c r="AS61" s="144"/>
      <c r="AT61" s="128"/>
    </row>
    <row r="62" spans="1:46" s="10" customFormat="1" ht="13.5" customHeight="1">
      <c r="A62" s="37"/>
      <c r="B62" s="19"/>
      <c r="C62" s="323"/>
      <c r="D62" s="324"/>
      <c r="E62" s="324"/>
      <c r="F62" s="324"/>
      <c r="G62" s="324"/>
      <c r="H62" s="324"/>
      <c r="I62" s="324"/>
      <c r="J62" s="324"/>
      <c r="K62" s="324"/>
      <c r="L62" s="324"/>
      <c r="M62" s="324"/>
      <c r="N62" s="324"/>
      <c r="O62" s="324"/>
      <c r="P62" s="324"/>
      <c r="Q62" s="324"/>
      <c r="R62" s="324"/>
      <c r="S62" s="324"/>
      <c r="T62" s="324"/>
      <c r="U62" s="324"/>
      <c r="V62" s="325"/>
      <c r="W62" s="19"/>
      <c r="X62" s="329"/>
      <c r="Y62" s="330"/>
      <c r="Z62" s="330"/>
      <c r="AA62" s="330"/>
      <c r="AB62" s="330"/>
      <c r="AC62" s="330"/>
      <c r="AD62" s="330"/>
      <c r="AE62" s="330"/>
      <c r="AF62" s="330"/>
      <c r="AG62" s="330"/>
      <c r="AH62" s="330"/>
      <c r="AI62" s="330"/>
      <c r="AJ62" s="330"/>
      <c r="AK62" s="330"/>
      <c r="AL62" s="330"/>
      <c r="AM62" s="330"/>
      <c r="AN62" s="330"/>
      <c r="AO62" s="330"/>
      <c r="AP62" s="330"/>
      <c r="AQ62" s="331"/>
      <c r="AR62" s="54"/>
      <c r="AS62" s="144"/>
      <c r="AT62" s="128"/>
    </row>
    <row r="63" spans="1:46" s="10" customFormat="1" ht="13.5" customHeight="1">
      <c r="A63" s="37"/>
      <c r="B63" s="19"/>
      <c r="C63" s="323"/>
      <c r="D63" s="324"/>
      <c r="E63" s="324"/>
      <c r="F63" s="324"/>
      <c r="G63" s="324"/>
      <c r="H63" s="324"/>
      <c r="I63" s="324"/>
      <c r="J63" s="324"/>
      <c r="K63" s="324"/>
      <c r="L63" s="324"/>
      <c r="M63" s="324"/>
      <c r="N63" s="324"/>
      <c r="O63" s="324"/>
      <c r="P63" s="324"/>
      <c r="Q63" s="324"/>
      <c r="R63" s="324"/>
      <c r="S63" s="324"/>
      <c r="T63" s="324"/>
      <c r="U63" s="324"/>
      <c r="V63" s="325"/>
      <c r="W63" s="19"/>
      <c r="X63" s="329"/>
      <c r="Y63" s="330"/>
      <c r="Z63" s="330"/>
      <c r="AA63" s="330"/>
      <c r="AB63" s="330"/>
      <c r="AC63" s="330"/>
      <c r="AD63" s="330"/>
      <c r="AE63" s="330"/>
      <c r="AF63" s="330"/>
      <c r="AG63" s="330"/>
      <c r="AH63" s="330"/>
      <c r="AI63" s="330"/>
      <c r="AJ63" s="330"/>
      <c r="AK63" s="330"/>
      <c r="AL63" s="330"/>
      <c r="AM63" s="330"/>
      <c r="AN63" s="330"/>
      <c r="AO63" s="330"/>
      <c r="AP63" s="330"/>
      <c r="AQ63" s="331"/>
      <c r="AR63" s="54"/>
      <c r="AS63" s="144"/>
      <c r="AT63" s="128"/>
    </row>
    <row r="64" spans="1:46" s="10" customFormat="1" ht="13.5" customHeight="1">
      <c r="A64" s="37"/>
      <c r="B64" s="19"/>
      <c r="C64" s="323"/>
      <c r="D64" s="324"/>
      <c r="E64" s="324"/>
      <c r="F64" s="324"/>
      <c r="G64" s="324"/>
      <c r="H64" s="324"/>
      <c r="I64" s="324"/>
      <c r="J64" s="324"/>
      <c r="K64" s="324"/>
      <c r="L64" s="324"/>
      <c r="M64" s="324"/>
      <c r="N64" s="324"/>
      <c r="O64" s="324"/>
      <c r="P64" s="324"/>
      <c r="Q64" s="324"/>
      <c r="R64" s="324"/>
      <c r="S64" s="324"/>
      <c r="T64" s="324"/>
      <c r="U64" s="324"/>
      <c r="V64" s="325"/>
      <c r="W64" s="19"/>
      <c r="X64" s="329"/>
      <c r="Y64" s="330"/>
      <c r="Z64" s="330"/>
      <c r="AA64" s="330"/>
      <c r="AB64" s="330"/>
      <c r="AC64" s="330"/>
      <c r="AD64" s="330"/>
      <c r="AE64" s="330"/>
      <c r="AF64" s="330"/>
      <c r="AG64" s="330"/>
      <c r="AH64" s="330"/>
      <c r="AI64" s="330"/>
      <c r="AJ64" s="330"/>
      <c r="AK64" s="330"/>
      <c r="AL64" s="330"/>
      <c r="AM64" s="330"/>
      <c r="AN64" s="330"/>
      <c r="AO64" s="330"/>
      <c r="AP64" s="330"/>
      <c r="AQ64" s="331"/>
      <c r="AR64" s="54"/>
      <c r="AS64" s="85"/>
      <c r="AT64" s="81"/>
    </row>
    <row r="65" spans="1:46" s="10" customFormat="1" ht="13.5" customHeight="1">
      <c r="A65" s="37"/>
      <c r="B65" s="19"/>
      <c r="C65" s="186" t="s">
        <v>260</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54"/>
      <c r="AS65" s="85"/>
      <c r="AT65" s="81"/>
    </row>
    <row r="66" spans="1:46" s="10" customFormat="1" ht="13.5" customHeight="1">
      <c r="A66" s="37"/>
      <c r="B66" s="19"/>
      <c r="C66" s="165" t="s">
        <v>240</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66"/>
      <c r="AR66" s="54"/>
      <c r="AS66" s="85"/>
      <c r="AT66" s="81"/>
    </row>
    <row r="67" spans="1:46" s="10" customFormat="1" ht="13.5" customHeight="1">
      <c r="A67" s="37"/>
      <c r="B67" s="19"/>
      <c r="C67" s="241" t="s">
        <v>305</v>
      </c>
      <c r="D67" s="242"/>
      <c r="E67" s="242"/>
      <c r="F67" s="243"/>
      <c r="G67" s="244"/>
      <c r="H67" s="245"/>
      <c r="I67" s="163" t="s">
        <v>246</v>
      </c>
      <c r="J67" s="218"/>
      <c r="K67" s="19"/>
      <c r="L67" s="19" t="s">
        <v>238</v>
      </c>
      <c r="M67" s="246"/>
      <c r="N67" s="247"/>
      <c r="O67" s="164" t="s">
        <v>245</v>
      </c>
      <c r="P67" s="19"/>
      <c r="Q67" s="19" t="s">
        <v>238</v>
      </c>
      <c r="R67" s="243"/>
      <c r="S67" s="244"/>
      <c r="T67" s="245"/>
      <c r="U67" s="255" t="s">
        <v>243</v>
      </c>
      <c r="V67" s="256"/>
      <c r="W67" s="256"/>
      <c r="X67" s="256"/>
      <c r="Y67" s="19" t="s">
        <v>238</v>
      </c>
      <c r="Z67" s="254">
        <v>6.1399999999999996E-4</v>
      </c>
      <c r="AA67" s="254"/>
      <c r="AB67" s="254"/>
      <c r="AD67" s="226"/>
      <c r="AE67" s="227"/>
      <c r="AF67" s="227"/>
      <c r="AG67" s="227"/>
      <c r="AH67" s="19"/>
      <c r="AI67" s="19"/>
      <c r="AJ67" s="224" t="s">
        <v>316</v>
      </c>
      <c r="AK67" s="19" t="s">
        <v>241</v>
      </c>
      <c r="AL67" s="251">
        <f>(F67*M67*R67/100*Z67)*12</f>
        <v>0</v>
      </c>
      <c r="AM67" s="252"/>
      <c r="AN67" s="253"/>
      <c r="AO67" s="248" t="s">
        <v>261</v>
      </c>
      <c r="AP67" s="249"/>
      <c r="AQ67" s="250"/>
      <c r="AR67" s="54"/>
      <c r="AS67" s="85"/>
      <c r="AT67" s="81"/>
    </row>
    <row r="68" spans="1:46" s="10" customFormat="1" ht="13.5" customHeight="1">
      <c r="A68" s="37"/>
      <c r="B68" s="19"/>
      <c r="C68" s="168" t="s">
        <v>239</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H68" s="19"/>
      <c r="AI68" s="19"/>
      <c r="AJ68" s="225"/>
      <c r="AK68" s="19"/>
      <c r="AL68" s="19"/>
      <c r="AM68" s="19"/>
      <c r="AN68" s="19"/>
      <c r="AO68" s="196"/>
      <c r="AP68" s="196"/>
      <c r="AQ68" s="197"/>
      <c r="AR68" s="54"/>
      <c r="AS68" s="85"/>
      <c r="AT68" s="81"/>
    </row>
    <row r="69" spans="1:46" s="10" customFormat="1" ht="13.5" customHeight="1">
      <c r="A69" s="37"/>
      <c r="B69" s="19"/>
      <c r="C69" s="241" t="s">
        <v>305</v>
      </c>
      <c r="D69" s="242"/>
      <c r="E69" s="242"/>
      <c r="F69" s="243"/>
      <c r="G69" s="244"/>
      <c r="H69" s="245"/>
      <c r="I69" s="163" t="s">
        <v>246</v>
      </c>
      <c r="J69" s="218"/>
      <c r="K69" s="19"/>
      <c r="L69" s="19"/>
      <c r="M69" s="19"/>
      <c r="N69" s="19"/>
      <c r="O69" s="19"/>
      <c r="P69" s="19"/>
      <c r="Q69" s="19" t="s">
        <v>238</v>
      </c>
      <c r="R69" s="243"/>
      <c r="S69" s="244"/>
      <c r="T69" s="245"/>
      <c r="U69" s="255" t="s">
        <v>243</v>
      </c>
      <c r="V69" s="256"/>
      <c r="W69" s="256"/>
      <c r="X69" s="256"/>
      <c r="Y69" s="19" t="s">
        <v>238</v>
      </c>
      <c r="Z69" s="254">
        <v>6.1399999999999996E-4</v>
      </c>
      <c r="AA69" s="254"/>
      <c r="AB69" s="254"/>
      <c r="AD69" s="223"/>
      <c r="AE69" s="223"/>
      <c r="AF69" s="223"/>
      <c r="AH69" s="19"/>
      <c r="AI69" s="19"/>
      <c r="AJ69" s="224" t="s">
        <v>316</v>
      </c>
      <c r="AK69" s="19" t="s">
        <v>241</v>
      </c>
      <c r="AL69" s="251">
        <f>(F69*R69/100*Z69)*12</f>
        <v>0</v>
      </c>
      <c r="AM69" s="252"/>
      <c r="AN69" s="253"/>
      <c r="AO69" s="248" t="s">
        <v>261</v>
      </c>
      <c r="AP69" s="249"/>
      <c r="AQ69" s="250"/>
      <c r="AR69" s="54"/>
      <c r="AS69" s="85"/>
      <c r="AT69" s="81"/>
    </row>
    <row r="70" spans="1:46" s="10" customFormat="1" ht="13.5" customHeight="1">
      <c r="A70" s="37"/>
      <c r="B70" s="19"/>
      <c r="C70" s="168" t="s">
        <v>249</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D70" s="19"/>
      <c r="AE70" s="19"/>
      <c r="AF70" s="19"/>
      <c r="AH70" s="19"/>
      <c r="AI70" s="19"/>
      <c r="AJ70" s="225"/>
      <c r="AK70" s="19"/>
      <c r="AL70" s="19"/>
      <c r="AM70" s="19"/>
      <c r="AN70" s="19"/>
      <c r="AO70" s="196"/>
      <c r="AP70" s="196"/>
      <c r="AQ70" s="197"/>
      <c r="AR70" s="54"/>
      <c r="AS70" s="85"/>
      <c r="AT70" s="81"/>
    </row>
    <row r="71" spans="1:46" s="10" customFormat="1" ht="13.5" customHeight="1">
      <c r="A71" s="37"/>
      <c r="B71" s="19"/>
      <c r="C71" s="241" t="s">
        <v>305</v>
      </c>
      <c r="D71" s="242"/>
      <c r="E71" s="242"/>
      <c r="F71" s="243"/>
      <c r="G71" s="244"/>
      <c r="H71" s="245"/>
      <c r="I71" s="163" t="s">
        <v>246</v>
      </c>
      <c r="J71" s="218"/>
      <c r="K71" s="19"/>
      <c r="L71" s="19"/>
      <c r="M71" s="19"/>
      <c r="N71" s="19"/>
      <c r="O71" s="19"/>
      <c r="P71" s="19"/>
      <c r="Q71" s="19" t="s">
        <v>238</v>
      </c>
      <c r="R71" s="243"/>
      <c r="S71" s="244"/>
      <c r="T71" s="245"/>
      <c r="U71" s="255" t="s">
        <v>243</v>
      </c>
      <c r="V71" s="256"/>
      <c r="W71" s="256"/>
      <c r="X71" s="256"/>
      <c r="Y71" s="19" t="s">
        <v>238</v>
      </c>
      <c r="Z71" s="254">
        <v>6.1399999999999996E-4</v>
      </c>
      <c r="AA71" s="254"/>
      <c r="AB71" s="254"/>
      <c r="AD71" s="223"/>
      <c r="AE71" s="223"/>
      <c r="AF71" s="223"/>
      <c r="AH71" s="19"/>
      <c r="AI71" s="19"/>
      <c r="AJ71" s="224" t="s">
        <v>316</v>
      </c>
      <c r="AK71" s="19" t="s">
        <v>241</v>
      </c>
      <c r="AL71" s="251">
        <f>(F71*R71/100*Z71)*12</f>
        <v>0</v>
      </c>
      <c r="AM71" s="252"/>
      <c r="AN71" s="253"/>
      <c r="AO71" s="248" t="s">
        <v>261</v>
      </c>
      <c r="AP71" s="249"/>
      <c r="AQ71" s="250"/>
      <c r="AR71" s="54"/>
      <c r="AS71" s="85"/>
      <c r="AT71" s="81"/>
    </row>
    <row r="72" spans="1:46" s="10" customFormat="1" ht="13.5" customHeight="1">
      <c r="A72" s="37"/>
      <c r="B72" s="19"/>
      <c r="C72" s="168" t="s">
        <v>248</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H72" s="19"/>
      <c r="AI72" s="19"/>
      <c r="AJ72" s="225"/>
      <c r="AK72" s="19"/>
      <c r="AL72" s="19"/>
      <c r="AM72" s="19"/>
      <c r="AN72" s="19"/>
      <c r="AO72" s="196"/>
      <c r="AP72" s="196"/>
      <c r="AQ72" s="197"/>
      <c r="AR72" s="54"/>
      <c r="AS72" s="85"/>
      <c r="AT72" s="81"/>
    </row>
    <row r="73" spans="1:46" s="10" customFormat="1" ht="13.5" customHeight="1">
      <c r="A73" s="37"/>
      <c r="B73" s="19"/>
      <c r="C73" s="270" t="s">
        <v>268</v>
      </c>
      <c r="D73" s="271"/>
      <c r="E73" s="272"/>
      <c r="F73" s="258"/>
      <c r="G73" s="259"/>
      <c r="H73" s="259"/>
      <c r="I73" s="259"/>
      <c r="J73" s="260"/>
      <c r="K73" s="19"/>
      <c r="L73" s="243"/>
      <c r="M73" s="244"/>
      <c r="N73" s="245"/>
      <c r="O73" s="277" t="str">
        <f>IFERROR(VLOOKUP(F73,入力上の留意点!B28:K38,9,FALSE),"")&amp;"/月"</f>
        <v>/月</v>
      </c>
      <c r="P73" s="278"/>
      <c r="Q73" s="19" t="s">
        <v>238</v>
      </c>
      <c r="R73" s="243"/>
      <c r="S73" s="244"/>
      <c r="T73" s="245"/>
      <c r="U73" s="255" t="s">
        <v>243</v>
      </c>
      <c r="V73" s="256"/>
      <c r="W73" s="256"/>
      <c r="X73" s="256"/>
      <c r="Y73" s="19" t="s">
        <v>238</v>
      </c>
      <c r="Z73" s="273" t="str">
        <f>IFERROR(VLOOKUP(F73,入力上の留意点!B28:O38,11,FALSE),"")</f>
        <v/>
      </c>
      <c r="AA73" s="274"/>
      <c r="AB73" s="275"/>
      <c r="AD73" s="223"/>
      <c r="AE73" s="223"/>
      <c r="AF73" s="223"/>
      <c r="AH73" s="19"/>
      <c r="AI73" s="19"/>
      <c r="AJ73" s="224" t="s">
        <v>316</v>
      </c>
      <c r="AK73" s="19" t="s">
        <v>241</v>
      </c>
      <c r="AL73" s="251">
        <f>IFERROR((L73*R73/100*Z73)*12,0)</f>
        <v>0</v>
      </c>
      <c r="AM73" s="252"/>
      <c r="AN73" s="253"/>
      <c r="AO73" s="248" t="s">
        <v>261</v>
      </c>
      <c r="AP73" s="249"/>
      <c r="AQ73" s="250"/>
      <c r="AR73" s="54"/>
      <c r="AS73" s="86"/>
      <c r="AT73" s="82"/>
    </row>
    <row r="74" spans="1:46" s="10" customFormat="1" ht="13.5" customHeight="1">
      <c r="A74" s="37"/>
      <c r="B74" s="19"/>
      <c r="C74" s="168" t="s">
        <v>247</v>
      </c>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6"/>
      <c r="AP74" s="196"/>
      <c r="AQ74" s="197"/>
      <c r="AR74" s="54"/>
      <c r="AS74" s="85"/>
      <c r="AT74" s="81"/>
    </row>
    <row r="75" spans="1:46" s="10" customFormat="1" ht="13.5" customHeight="1">
      <c r="A75" s="37"/>
      <c r="B75" s="19"/>
      <c r="C75" s="168"/>
      <c r="D75" s="261"/>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3"/>
      <c r="AK75" s="19" t="s">
        <v>241</v>
      </c>
      <c r="AL75" s="243"/>
      <c r="AM75" s="244"/>
      <c r="AN75" s="245"/>
      <c r="AO75" s="248" t="s">
        <v>261</v>
      </c>
      <c r="AP75" s="249"/>
      <c r="AQ75" s="250"/>
      <c r="AR75" s="54"/>
      <c r="AS75" s="86"/>
      <c r="AT75" s="82"/>
    </row>
    <row r="76" spans="1:46" s="10" customFormat="1" ht="13.5" customHeight="1">
      <c r="A76" s="37"/>
      <c r="B76" s="19"/>
      <c r="C76" s="168"/>
      <c r="D76" s="264"/>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6"/>
      <c r="AK76" s="19"/>
      <c r="AL76" s="19"/>
      <c r="AM76" s="19"/>
      <c r="AN76" s="19"/>
      <c r="AO76" s="19"/>
      <c r="AP76" s="19"/>
      <c r="AQ76" s="167"/>
      <c r="AR76" s="54"/>
      <c r="AS76" s="86"/>
      <c r="AT76" s="82"/>
    </row>
    <row r="77" spans="1:46" s="10" customFormat="1" ht="13.5" customHeight="1">
      <c r="A77" s="37"/>
      <c r="B77" s="19"/>
      <c r="C77" s="168"/>
      <c r="D77" s="267"/>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9"/>
      <c r="AK77" s="19"/>
      <c r="AL77" s="19"/>
      <c r="AM77" s="19"/>
      <c r="AN77" s="19"/>
      <c r="AO77" s="19"/>
      <c r="AP77" s="19"/>
      <c r="AQ77" s="167"/>
      <c r="AR77" s="54"/>
      <c r="AS77" s="85"/>
      <c r="AT77" s="81"/>
    </row>
    <row r="78" spans="1:46" s="10" customFormat="1" ht="13.5" customHeight="1">
      <c r="A78" s="37"/>
      <c r="B78" s="19"/>
      <c r="C78" s="16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70"/>
      <c r="AL78" s="170"/>
      <c r="AM78" s="170"/>
      <c r="AN78" s="170"/>
      <c r="AO78" s="170"/>
      <c r="AP78" s="170"/>
      <c r="AQ78" s="171"/>
      <c r="AR78" s="54"/>
      <c r="AS78" s="85"/>
      <c r="AT78" s="81"/>
    </row>
    <row r="79" spans="1:46" s="92" customFormat="1" ht="13.5" customHeight="1">
      <c r="A79" s="99"/>
      <c r="B79" s="11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00"/>
      <c r="AS79" s="142"/>
      <c r="AT79" s="143"/>
    </row>
    <row r="80" spans="1:46" s="10" customFormat="1" ht="6" customHeight="1">
      <c r="A80" s="57"/>
      <c r="B80" s="101"/>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102"/>
      <c r="AP80" s="102"/>
      <c r="AQ80" s="102"/>
      <c r="AR80" s="103"/>
      <c r="AS80" s="85"/>
      <c r="AT80" s="81"/>
    </row>
    <row r="81" spans="1:46" ht="13.5" customHeight="1">
      <c r="A81" s="334" t="s">
        <v>152</v>
      </c>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6"/>
      <c r="AS81" s="86"/>
      <c r="AT81" s="82"/>
    </row>
    <row r="82" spans="1:46" ht="13.5" customHeight="1">
      <c r="A82" s="37"/>
      <c r="B82" s="12" t="s">
        <v>3</v>
      </c>
      <c r="C82" s="8" t="s">
        <v>24</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2"/>
      <c r="AP82" s="32"/>
      <c r="AQ82" s="32"/>
      <c r="AR82" s="54"/>
      <c r="AS82" s="85"/>
      <c r="AT82" s="81"/>
    </row>
    <row r="83" spans="1:46" ht="13.5" customHeight="1">
      <c r="A83" s="37"/>
      <c r="B83" s="19"/>
      <c r="C83" s="219"/>
      <c r="D83" s="9" t="s">
        <v>35</v>
      </c>
      <c r="E83" s="9"/>
      <c r="F83" s="9"/>
      <c r="G83" s="9"/>
      <c r="H83" s="9"/>
      <c r="I83" s="9"/>
      <c r="J83" s="9"/>
      <c r="K83" s="9"/>
      <c r="L83" s="9" t="s">
        <v>55</v>
      </c>
      <c r="M83" s="9"/>
      <c r="N83" s="9"/>
      <c r="O83" s="9"/>
      <c r="P83" s="9"/>
      <c r="Q83" s="9"/>
      <c r="R83" s="219"/>
      <c r="S83" s="9" t="s">
        <v>36</v>
      </c>
      <c r="T83" s="9"/>
      <c r="U83" s="9"/>
      <c r="V83" s="9"/>
      <c r="W83" s="219"/>
      <c r="X83" s="9" t="s">
        <v>37</v>
      </c>
      <c r="Y83" s="9"/>
      <c r="Z83" s="9"/>
      <c r="AA83" s="9"/>
      <c r="AB83" s="219"/>
      <c r="AC83" s="9" t="s">
        <v>38</v>
      </c>
      <c r="AD83" s="9"/>
      <c r="AE83" s="9"/>
      <c r="AF83" s="9"/>
      <c r="AG83" s="219"/>
      <c r="AH83" s="9" t="s">
        <v>39</v>
      </c>
      <c r="AI83" s="9"/>
      <c r="AJ83" s="9"/>
      <c r="AK83" s="219"/>
      <c r="AL83" s="9" t="s">
        <v>40</v>
      </c>
      <c r="AM83" s="9"/>
      <c r="AN83" s="9"/>
      <c r="AO83" s="32"/>
      <c r="AP83" s="32"/>
      <c r="AQ83" s="32"/>
      <c r="AR83" s="54"/>
      <c r="AS83" s="85"/>
      <c r="AT83" s="81"/>
    </row>
    <row r="84" spans="1:46" ht="13.5" customHeight="1">
      <c r="A84" s="37"/>
      <c r="B84" s="19"/>
      <c r="C84" s="26"/>
      <c r="D84" s="9"/>
      <c r="E84" s="9"/>
      <c r="F84" s="9"/>
      <c r="G84" s="9"/>
      <c r="H84" s="9"/>
      <c r="I84" s="9"/>
      <c r="J84" s="9"/>
      <c r="K84" s="9"/>
      <c r="L84" s="9" t="s">
        <v>56</v>
      </c>
      <c r="M84" s="9"/>
      <c r="N84" s="9"/>
      <c r="O84" s="9"/>
      <c r="P84" s="9"/>
      <c r="Q84" s="9"/>
      <c r="R84" s="339"/>
      <c r="S84" s="339"/>
      <c r="T84" s="339"/>
      <c r="U84" s="339"/>
      <c r="V84" s="9" t="s">
        <v>41</v>
      </c>
      <c r="W84" s="9"/>
      <c r="X84" s="9"/>
      <c r="Y84" s="9"/>
      <c r="Z84" s="9"/>
      <c r="AA84" s="9"/>
      <c r="AB84" s="9"/>
      <c r="AC84" s="9"/>
      <c r="AD84" s="9"/>
      <c r="AE84" s="9"/>
      <c r="AF84" s="9"/>
      <c r="AG84" s="9"/>
      <c r="AH84" s="9"/>
      <c r="AI84" s="9"/>
      <c r="AJ84" s="9"/>
      <c r="AK84" s="9"/>
      <c r="AL84" s="9"/>
      <c r="AM84" s="9"/>
      <c r="AN84" s="9"/>
      <c r="AO84" s="32"/>
      <c r="AP84" s="32"/>
      <c r="AQ84" s="32"/>
      <c r="AR84" s="54"/>
      <c r="AS84" s="86"/>
      <c r="AT84" s="82"/>
    </row>
    <row r="85" spans="1:46" ht="13.5" customHeight="1">
      <c r="A85" s="37"/>
      <c r="B85" s="19"/>
      <c r="C85" s="26"/>
      <c r="D85" s="9"/>
      <c r="E85" s="9"/>
      <c r="F85" s="9"/>
      <c r="G85" s="9"/>
      <c r="H85" s="9"/>
      <c r="I85" s="9"/>
      <c r="J85" s="9"/>
      <c r="K85" s="9"/>
      <c r="L85" s="9"/>
      <c r="M85" s="9"/>
      <c r="N85" s="9"/>
      <c r="O85" s="9"/>
      <c r="P85" s="9"/>
      <c r="Q85" s="9"/>
      <c r="R85" s="221"/>
      <c r="S85" s="221"/>
      <c r="T85" s="221"/>
      <c r="U85" s="221"/>
      <c r="V85" s="9"/>
      <c r="W85" s="9"/>
      <c r="X85" s="9"/>
      <c r="Y85" s="9"/>
      <c r="Z85" s="9"/>
      <c r="AA85" s="9"/>
      <c r="AB85" s="9"/>
      <c r="AC85" s="9"/>
      <c r="AD85" s="9"/>
      <c r="AE85" s="9"/>
      <c r="AF85" s="9"/>
      <c r="AG85" s="9"/>
      <c r="AH85" s="9"/>
      <c r="AI85" s="9"/>
      <c r="AJ85" s="9"/>
      <c r="AK85" s="9"/>
      <c r="AL85" s="9"/>
      <c r="AM85" s="9"/>
      <c r="AN85" s="9"/>
      <c r="AO85" s="32"/>
      <c r="AP85" s="32"/>
      <c r="AQ85" s="32"/>
      <c r="AR85" s="54"/>
      <c r="AS85" s="86"/>
      <c r="AT85" s="82"/>
    </row>
    <row r="86" spans="1:46" ht="13.5" customHeight="1">
      <c r="A86" s="37"/>
      <c r="B86" s="19"/>
      <c r="C86" s="219"/>
      <c r="D86" s="9" t="s">
        <v>311</v>
      </c>
      <c r="E86" s="9"/>
      <c r="F86" s="9"/>
      <c r="G86" s="9"/>
      <c r="H86" s="9"/>
      <c r="I86" s="9"/>
      <c r="J86" s="9"/>
      <c r="K86" s="9"/>
      <c r="L86" s="9" t="s">
        <v>312</v>
      </c>
      <c r="M86" s="9"/>
      <c r="N86" s="9"/>
      <c r="O86" s="9"/>
      <c r="P86" s="9"/>
      <c r="Q86" s="9"/>
      <c r="R86" s="221"/>
      <c r="S86" s="343"/>
      <c r="T86" s="343"/>
      <c r="U86" s="343"/>
      <c r="V86" s="343"/>
      <c r="W86" s="343"/>
      <c r="X86" s="9"/>
      <c r="Y86" s="9" t="s">
        <v>313</v>
      </c>
      <c r="Z86" s="9"/>
      <c r="AA86" s="9"/>
      <c r="AB86" s="9"/>
      <c r="AC86" s="9"/>
      <c r="AD86" s="9"/>
      <c r="AE86" s="9"/>
      <c r="AF86" s="9"/>
      <c r="AG86" s="9"/>
      <c r="AH86" s="9"/>
      <c r="AI86" s="9"/>
      <c r="AJ86" s="9"/>
      <c r="AK86" s="9"/>
      <c r="AL86" s="9"/>
      <c r="AM86" s="9"/>
      <c r="AN86" s="9"/>
      <c r="AO86" s="32"/>
      <c r="AP86" s="32"/>
      <c r="AQ86" s="32"/>
      <c r="AR86" s="54"/>
      <c r="AS86" s="86"/>
      <c r="AT86" s="82"/>
    </row>
    <row r="87" spans="1:46" ht="13.5" customHeight="1">
      <c r="A87" s="37"/>
      <c r="B87" s="19"/>
      <c r="C87" s="26"/>
      <c r="D87" s="9"/>
      <c r="E87" s="9"/>
      <c r="F87" s="9"/>
      <c r="G87" s="9"/>
      <c r="H87" s="9"/>
      <c r="I87" s="9"/>
      <c r="J87" s="9"/>
      <c r="K87" s="9"/>
      <c r="L87" s="9"/>
      <c r="M87" s="9"/>
      <c r="N87" s="9"/>
      <c r="O87" s="9"/>
      <c r="P87" s="9"/>
      <c r="Q87" s="9"/>
      <c r="R87" s="221"/>
      <c r="S87" s="221"/>
      <c r="T87" s="221"/>
      <c r="U87" s="221"/>
      <c r="V87" s="9"/>
      <c r="W87" s="9"/>
      <c r="X87" s="9"/>
      <c r="Y87" s="9"/>
      <c r="Z87" s="9"/>
      <c r="AA87" s="9"/>
      <c r="AB87" s="9"/>
      <c r="AC87" s="9"/>
      <c r="AD87" s="9"/>
      <c r="AE87" s="9"/>
      <c r="AF87" s="9"/>
      <c r="AG87" s="9"/>
      <c r="AH87" s="9"/>
      <c r="AI87" s="9"/>
      <c r="AJ87" s="9"/>
      <c r="AK87" s="9"/>
      <c r="AL87" s="9"/>
      <c r="AM87" s="9"/>
      <c r="AN87" s="9"/>
      <c r="AO87" s="32"/>
      <c r="AP87" s="32"/>
      <c r="AQ87" s="32"/>
      <c r="AR87" s="54"/>
      <c r="AS87" s="86"/>
      <c r="AT87" s="82"/>
    </row>
    <row r="88" spans="1:46" ht="13.5" customHeight="1">
      <c r="A88" s="37"/>
      <c r="B88" s="12" t="s">
        <v>4</v>
      </c>
      <c r="C88" s="8" t="s">
        <v>153</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7"/>
      <c r="AO88" s="47"/>
      <c r="AP88" s="24"/>
      <c r="AQ88" s="24"/>
      <c r="AR88" s="38"/>
      <c r="AS88" s="85"/>
      <c r="AT88" s="81"/>
    </row>
    <row r="89" spans="1:46" ht="13.5" customHeight="1">
      <c r="A89" s="37"/>
      <c r="B89" s="12"/>
      <c r="C89" s="340" t="s">
        <v>144</v>
      </c>
      <c r="D89" s="341"/>
      <c r="E89" s="341"/>
      <c r="F89" s="341"/>
      <c r="G89" s="341"/>
      <c r="H89" s="341"/>
      <c r="I89" s="342"/>
      <c r="J89" s="276" t="s">
        <v>42</v>
      </c>
      <c r="K89" s="276"/>
      <c r="L89" s="276" t="s">
        <v>43</v>
      </c>
      <c r="M89" s="276"/>
      <c r="N89" s="276"/>
      <c r="O89" s="276"/>
      <c r="P89" s="276"/>
      <c r="Q89" s="276"/>
      <c r="R89" s="276"/>
      <c r="S89" s="276"/>
      <c r="T89" s="276"/>
      <c r="U89" s="276"/>
      <c r="V89" s="276"/>
      <c r="W89" s="276"/>
      <c r="X89" s="276"/>
      <c r="Y89" s="276"/>
      <c r="Z89" s="276"/>
      <c r="AA89" s="276"/>
      <c r="AB89" s="276" t="s">
        <v>44</v>
      </c>
      <c r="AC89" s="276"/>
      <c r="AD89" s="276"/>
      <c r="AE89" s="344" t="s">
        <v>186</v>
      </c>
      <c r="AF89" s="276"/>
      <c r="AG89" s="276"/>
      <c r="AH89" s="299" t="s">
        <v>74</v>
      </c>
      <c r="AI89" s="300"/>
      <c r="AJ89" s="305" t="s">
        <v>75</v>
      </c>
      <c r="AK89" s="306"/>
      <c r="AL89" s="311" t="s">
        <v>57</v>
      </c>
      <c r="AM89" s="312"/>
      <c r="AN89" s="313"/>
      <c r="AO89" s="47"/>
      <c r="AP89" s="24"/>
      <c r="AQ89" s="24"/>
      <c r="AR89" s="38"/>
      <c r="AS89" s="85" t="s">
        <v>63</v>
      </c>
      <c r="AT89" s="81" t="s">
        <v>199</v>
      </c>
    </row>
    <row r="90" spans="1:46" ht="13.5" customHeight="1">
      <c r="A90" s="37"/>
      <c r="B90" s="12"/>
      <c r="C90" s="340"/>
      <c r="D90" s="341"/>
      <c r="E90" s="341"/>
      <c r="F90" s="341"/>
      <c r="G90" s="341"/>
      <c r="H90" s="341"/>
      <c r="I90" s="342"/>
      <c r="J90" s="276"/>
      <c r="K90" s="276"/>
      <c r="L90" s="276" t="s">
        <v>317</v>
      </c>
      <c r="M90" s="276"/>
      <c r="N90" s="276"/>
      <c r="O90" s="276"/>
      <c r="P90" s="276"/>
      <c r="Q90" s="276"/>
      <c r="R90" s="276"/>
      <c r="S90" s="276"/>
      <c r="T90" s="276" t="s">
        <v>73</v>
      </c>
      <c r="U90" s="276"/>
      <c r="V90" s="276"/>
      <c r="W90" s="276"/>
      <c r="X90" s="276"/>
      <c r="Y90" s="276"/>
      <c r="Z90" s="276"/>
      <c r="AA90" s="276"/>
      <c r="AB90" s="276"/>
      <c r="AC90" s="276"/>
      <c r="AD90" s="276"/>
      <c r="AE90" s="276"/>
      <c r="AF90" s="276"/>
      <c r="AG90" s="276"/>
      <c r="AH90" s="301"/>
      <c r="AI90" s="302"/>
      <c r="AJ90" s="307"/>
      <c r="AK90" s="308"/>
      <c r="AL90" s="314"/>
      <c r="AM90" s="315"/>
      <c r="AN90" s="316"/>
      <c r="AO90" s="9"/>
      <c r="AP90" s="9"/>
      <c r="AQ90" s="9"/>
      <c r="AR90" s="38"/>
      <c r="AS90" s="86"/>
      <c r="AT90" s="82" t="s">
        <v>163</v>
      </c>
    </row>
    <row r="91" spans="1:46" ht="13.5" customHeight="1">
      <c r="A91" s="37"/>
      <c r="B91" s="12"/>
      <c r="C91" s="340"/>
      <c r="D91" s="341"/>
      <c r="E91" s="341"/>
      <c r="F91" s="341"/>
      <c r="G91" s="341"/>
      <c r="H91" s="341"/>
      <c r="I91" s="342"/>
      <c r="J91" s="276"/>
      <c r="K91" s="276"/>
      <c r="L91" s="276" t="s">
        <v>2</v>
      </c>
      <c r="M91" s="276"/>
      <c r="N91" s="276"/>
      <c r="O91" s="276"/>
      <c r="P91" s="276" t="s">
        <v>1</v>
      </c>
      <c r="Q91" s="276"/>
      <c r="R91" s="276" t="s">
        <v>0</v>
      </c>
      <c r="S91" s="276"/>
      <c r="T91" s="276" t="s">
        <v>2</v>
      </c>
      <c r="U91" s="276"/>
      <c r="V91" s="276"/>
      <c r="W91" s="276"/>
      <c r="X91" s="276" t="s">
        <v>1</v>
      </c>
      <c r="Y91" s="276"/>
      <c r="Z91" s="276" t="s">
        <v>0</v>
      </c>
      <c r="AA91" s="276"/>
      <c r="AB91" s="276"/>
      <c r="AC91" s="276"/>
      <c r="AD91" s="276"/>
      <c r="AE91" s="276"/>
      <c r="AF91" s="276"/>
      <c r="AG91" s="276"/>
      <c r="AH91" s="303"/>
      <c r="AI91" s="304"/>
      <c r="AJ91" s="309"/>
      <c r="AK91" s="310"/>
      <c r="AL91" s="317"/>
      <c r="AM91" s="318"/>
      <c r="AN91" s="319"/>
      <c r="AO91" s="9"/>
      <c r="AP91" s="9"/>
      <c r="AQ91" s="9"/>
      <c r="AR91" s="38"/>
      <c r="AS91" s="85" t="s">
        <v>63</v>
      </c>
      <c r="AT91" s="81" t="s">
        <v>200</v>
      </c>
    </row>
    <row r="92" spans="1:46" ht="13.5" customHeight="1">
      <c r="A92" s="37"/>
      <c r="B92" s="12"/>
      <c r="C92" s="279"/>
      <c r="D92" s="280"/>
      <c r="E92" s="280"/>
      <c r="F92" s="280"/>
      <c r="G92" s="280"/>
      <c r="H92" s="280"/>
      <c r="I92" s="281"/>
      <c r="J92" s="257"/>
      <c r="K92" s="257"/>
      <c r="L92" s="257"/>
      <c r="M92" s="257"/>
      <c r="N92" s="257"/>
      <c r="O92" s="257"/>
      <c r="P92" s="257"/>
      <c r="Q92" s="257"/>
      <c r="R92" s="257"/>
      <c r="S92" s="257"/>
      <c r="T92" s="257"/>
      <c r="U92" s="257"/>
      <c r="V92" s="257"/>
      <c r="W92" s="257"/>
      <c r="X92" s="257"/>
      <c r="Y92" s="257"/>
      <c r="Z92" s="257"/>
      <c r="AA92" s="257"/>
      <c r="AB92" s="276" t="str">
        <f>IF(OR(L92=0,P92=0,R92=0,T92=0,X92=0,Z92=0),"",(DATE(T92,X92,Z92)-DATE(L92,P92,R92))+1)</f>
        <v/>
      </c>
      <c r="AC92" s="276"/>
      <c r="AD92" s="276"/>
      <c r="AE92" s="257"/>
      <c r="AF92" s="257"/>
      <c r="AG92" s="257"/>
      <c r="AH92" s="292"/>
      <c r="AI92" s="293"/>
      <c r="AJ92" s="292"/>
      <c r="AK92" s="293"/>
      <c r="AL92" s="288"/>
      <c r="AM92" s="289"/>
      <c r="AN92" s="290"/>
      <c r="AO92" s="9"/>
      <c r="AP92" s="9"/>
      <c r="AQ92" s="9"/>
      <c r="AR92" s="38"/>
      <c r="AS92" s="86"/>
      <c r="AT92" s="82" t="s">
        <v>164</v>
      </c>
    </row>
    <row r="93" spans="1:46" ht="13.5" customHeight="1">
      <c r="A93" s="37"/>
      <c r="B93" s="12"/>
      <c r="C93" s="279"/>
      <c r="D93" s="280"/>
      <c r="E93" s="280"/>
      <c r="F93" s="280"/>
      <c r="G93" s="280"/>
      <c r="H93" s="280"/>
      <c r="I93" s="281"/>
      <c r="J93" s="257"/>
      <c r="K93" s="257"/>
      <c r="L93" s="257"/>
      <c r="M93" s="257"/>
      <c r="N93" s="257"/>
      <c r="O93" s="257"/>
      <c r="P93" s="257"/>
      <c r="Q93" s="257"/>
      <c r="R93" s="257"/>
      <c r="S93" s="257"/>
      <c r="T93" s="257"/>
      <c r="U93" s="257"/>
      <c r="V93" s="257"/>
      <c r="W93" s="257"/>
      <c r="X93" s="257"/>
      <c r="Y93" s="257"/>
      <c r="Z93" s="257"/>
      <c r="AA93" s="257"/>
      <c r="AB93" s="276" t="str">
        <f>IF(OR(L93=0,P93=0,R93=0,T93=0,X93=0,Z93=0),"",(DATE(T93,X93,Z93)-DATE(L93,P93,R93))+1)</f>
        <v/>
      </c>
      <c r="AC93" s="276"/>
      <c r="AD93" s="276"/>
      <c r="AE93" s="257"/>
      <c r="AF93" s="257"/>
      <c r="AG93" s="257"/>
      <c r="AH93" s="292"/>
      <c r="AI93" s="293"/>
      <c r="AJ93" s="292"/>
      <c r="AK93" s="293"/>
      <c r="AL93" s="288"/>
      <c r="AM93" s="289"/>
      <c r="AN93" s="290"/>
      <c r="AO93" s="47"/>
      <c r="AP93" s="24"/>
      <c r="AQ93" s="24"/>
      <c r="AR93" s="38"/>
      <c r="AS93" s="85" t="s">
        <v>63</v>
      </c>
      <c r="AT93" s="81" t="s">
        <v>201</v>
      </c>
    </row>
    <row r="94" spans="1:46" ht="13.5" customHeight="1">
      <c r="A94" s="37"/>
      <c r="B94" s="12"/>
      <c r="C94" s="258"/>
      <c r="D94" s="259"/>
      <c r="E94" s="259"/>
      <c r="F94" s="259"/>
      <c r="G94" s="259"/>
      <c r="H94" s="259"/>
      <c r="I94" s="260"/>
      <c r="J94" s="257"/>
      <c r="K94" s="257"/>
      <c r="L94" s="257"/>
      <c r="M94" s="257"/>
      <c r="N94" s="257"/>
      <c r="O94" s="257"/>
      <c r="P94" s="257"/>
      <c r="Q94" s="257"/>
      <c r="R94" s="257"/>
      <c r="S94" s="257"/>
      <c r="T94" s="257"/>
      <c r="U94" s="257"/>
      <c r="V94" s="257"/>
      <c r="W94" s="257"/>
      <c r="X94" s="257"/>
      <c r="Y94" s="257"/>
      <c r="Z94" s="257"/>
      <c r="AA94" s="257"/>
      <c r="AB94" s="276" t="str">
        <f t="shared" ref="AB94" si="0">IF(OR(L94=0,P94=0,R94=0,T94=0,X94=0,Z94=0),"",(DATE(T94,X94,Z94)-DATE(L94,P94,R94))+1)</f>
        <v/>
      </c>
      <c r="AC94" s="276"/>
      <c r="AD94" s="276"/>
      <c r="AE94" s="257"/>
      <c r="AF94" s="257"/>
      <c r="AG94" s="257"/>
      <c r="AH94" s="292"/>
      <c r="AI94" s="293"/>
      <c r="AJ94" s="292"/>
      <c r="AK94" s="293"/>
      <c r="AL94" s="288"/>
      <c r="AM94" s="289"/>
      <c r="AN94" s="290"/>
      <c r="AO94" s="47"/>
      <c r="AP94" s="24"/>
      <c r="AQ94" s="24"/>
      <c r="AR94" s="38"/>
      <c r="AS94" s="86"/>
      <c r="AT94" s="82" t="s">
        <v>164</v>
      </c>
    </row>
    <row r="95" spans="1:46">
      <c r="A95" s="37"/>
      <c r="B95" s="228"/>
      <c r="C95" s="237" t="s">
        <v>318</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52"/>
      <c r="AH95" s="52"/>
      <c r="AI95" s="9"/>
      <c r="AJ95" s="9"/>
      <c r="AK95" s="9"/>
      <c r="AL95" s="9"/>
      <c r="AM95" s="9"/>
      <c r="AN95" s="15"/>
      <c r="AO95" s="15"/>
      <c r="AP95" s="15"/>
      <c r="AQ95" s="15"/>
      <c r="AR95" s="50"/>
    </row>
    <row r="96" spans="1:46">
      <c r="A96" s="37"/>
      <c r="B96" s="228"/>
      <c r="C96" s="237"/>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52"/>
      <c r="AH96" s="52"/>
      <c r="AI96" s="9"/>
      <c r="AJ96" s="9"/>
      <c r="AK96" s="9"/>
      <c r="AL96" s="9"/>
      <c r="AM96" s="9"/>
      <c r="AN96" s="15"/>
      <c r="AO96" s="15"/>
      <c r="AP96" s="15"/>
      <c r="AQ96" s="15"/>
      <c r="AR96" s="50"/>
    </row>
    <row r="97" spans="1:46">
      <c r="A97" s="37"/>
      <c r="B97" s="238" t="s">
        <v>5</v>
      </c>
      <c r="C97" s="109" t="s">
        <v>319</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52"/>
      <c r="AH97" s="52"/>
      <c r="AI97" s="9"/>
      <c r="AJ97" s="9"/>
      <c r="AK97" s="9"/>
      <c r="AL97" s="9"/>
      <c r="AM97" s="9"/>
      <c r="AN97" s="15"/>
      <c r="AO97" s="15"/>
      <c r="AP97" s="15"/>
      <c r="AQ97" s="15"/>
      <c r="AR97" s="50"/>
    </row>
    <row r="98" spans="1:46">
      <c r="A98" s="37"/>
      <c r="B98" s="228"/>
      <c r="C98" s="220"/>
      <c r="D98" s="15" t="s">
        <v>320</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52"/>
      <c r="AH98" s="52"/>
      <c r="AI98" s="9"/>
      <c r="AJ98" s="9"/>
      <c r="AK98" s="9"/>
      <c r="AL98" s="9"/>
      <c r="AM98" s="9"/>
      <c r="AN98" s="15"/>
      <c r="AO98" s="15"/>
      <c r="AP98" s="15"/>
      <c r="AQ98" s="15"/>
      <c r="AR98" s="50"/>
    </row>
    <row r="99" spans="1:46">
      <c r="A99" s="37"/>
      <c r="B99" s="228"/>
      <c r="C99" s="220"/>
      <c r="D99" s="15" t="s">
        <v>321</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52"/>
      <c r="AH99" s="52"/>
      <c r="AI99" s="9"/>
      <c r="AJ99" s="9"/>
      <c r="AK99" s="9"/>
      <c r="AL99" s="9"/>
      <c r="AM99" s="9"/>
      <c r="AN99" s="15"/>
      <c r="AO99" s="15"/>
      <c r="AP99" s="15"/>
      <c r="AQ99" s="15"/>
      <c r="AR99" s="50"/>
    </row>
    <row r="100" spans="1:46">
      <c r="A100" s="37"/>
      <c r="B100" s="228"/>
      <c r="C100" s="220"/>
      <c r="D100" s="15" t="s">
        <v>322</v>
      </c>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52"/>
      <c r="AH100" s="52"/>
      <c r="AI100" s="9"/>
      <c r="AJ100" s="9"/>
      <c r="AK100" s="9"/>
      <c r="AL100" s="9"/>
      <c r="AM100" s="9"/>
      <c r="AN100" s="15"/>
      <c r="AO100" s="15"/>
      <c r="AP100" s="15"/>
      <c r="AQ100" s="15"/>
      <c r="AR100" s="50"/>
    </row>
    <row r="101" spans="1:46">
      <c r="A101" s="37"/>
      <c r="B101" s="228"/>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9"/>
      <c r="AJ101" s="9"/>
      <c r="AK101" s="9"/>
      <c r="AL101" s="9"/>
      <c r="AM101" s="9"/>
      <c r="AN101" s="15"/>
      <c r="AO101" s="15"/>
      <c r="AP101" s="15"/>
      <c r="AQ101" s="15"/>
      <c r="AR101" s="50"/>
    </row>
    <row r="102" spans="1:46" ht="13.5" customHeight="1">
      <c r="A102" s="37"/>
      <c r="B102" s="12" t="s">
        <v>6</v>
      </c>
      <c r="C102" s="8" t="s">
        <v>310</v>
      </c>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33"/>
      <c r="AO102" s="33"/>
      <c r="AP102" s="15"/>
      <c r="AQ102" s="15"/>
      <c r="AR102" s="50"/>
      <c r="AS102" s="85" t="s">
        <v>63</v>
      </c>
      <c r="AT102" s="81" t="s">
        <v>340</v>
      </c>
    </row>
    <row r="103" spans="1:46" s="6" customFormat="1" ht="13.5" customHeight="1">
      <c r="A103" s="40"/>
      <c r="B103" s="5"/>
      <c r="C103" s="219"/>
      <c r="D103" s="9" t="s">
        <v>45</v>
      </c>
      <c r="E103" s="17"/>
      <c r="F103" s="17"/>
      <c r="G103" s="17"/>
      <c r="H103" s="9"/>
      <c r="I103" s="219"/>
      <c r="J103" s="9" t="s">
        <v>46</v>
      </c>
      <c r="K103" s="17"/>
      <c r="L103" s="17"/>
      <c r="M103" s="17"/>
      <c r="N103" s="17"/>
      <c r="O103" s="17"/>
      <c r="P103" s="219"/>
      <c r="Q103" s="9" t="s">
        <v>188</v>
      </c>
      <c r="R103" s="17"/>
      <c r="S103" s="17"/>
      <c r="T103" s="17"/>
      <c r="U103" s="17"/>
      <c r="V103" s="17"/>
      <c r="W103" s="17"/>
      <c r="X103" s="17"/>
      <c r="Y103" s="17"/>
      <c r="Z103" s="17"/>
      <c r="AA103" s="17"/>
      <c r="AB103" s="17"/>
      <c r="AC103" s="17"/>
      <c r="AD103" s="219"/>
      <c r="AE103" s="9" t="s">
        <v>189</v>
      </c>
      <c r="AF103" s="17"/>
      <c r="AG103" s="17"/>
      <c r="AH103" s="17"/>
      <c r="AI103" s="17"/>
      <c r="AJ103" s="17"/>
      <c r="AK103" s="17"/>
      <c r="AL103" s="17"/>
      <c r="AM103" s="17"/>
      <c r="AN103" s="43"/>
      <c r="AO103" s="43"/>
      <c r="AP103" s="43"/>
      <c r="AQ103" s="43"/>
      <c r="AR103" s="59"/>
      <c r="AS103" s="86"/>
      <c r="AT103" s="82" t="s">
        <v>339</v>
      </c>
    </row>
    <row r="104" spans="1:46">
      <c r="A104" s="37"/>
      <c r="B104" s="19"/>
      <c r="C104" s="24"/>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15"/>
      <c r="AO104" s="15"/>
      <c r="AP104" s="15"/>
      <c r="AQ104" s="15"/>
      <c r="AR104" s="50"/>
    </row>
    <row r="105" spans="1:46" ht="13.5" customHeight="1">
      <c r="A105" s="37"/>
      <c r="B105" s="12" t="s">
        <v>323</v>
      </c>
      <c r="C105" s="8" t="s">
        <v>103</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15"/>
      <c r="AO105" s="15"/>
      <c r="AP105" s="15"/>
      <c r="AQ105" s="15"/>
      <c r="AR105" s="50"/>
    </row>
    <row r="106" spans="1:46" ht="13.5" customHeight="1">
      <c r="A106" s="37"/>
      <c r="B106" s="12"/>
      <c r="C106" s="219"/>
      <c r="D106" s="9" t="s">
        <v>47</v>
      </c>
      <c r="E106" s="9"/>
      <c r="F106" s="9"/>
      <c r="G106" s="9"/>
      <c r="H106" s="9"/>
      <c r="I106" s="9"/>
      <c r="J106" s="9"/>
      <c r="K106" s="9"/>
      <c r="L106" s="9"/>
      <c r="M106" s="9"/>
      <c r="N106" s="9"/>
      <c r="O106" s="219"/>
      <c r="P106" s="9" t="s">
        <v>50</v>
      </c>
      <c r="Q106" s="9"/>
      <c r="R106" s="9"/>
      <c r="S106" s="9"/>
      <c r="T106" s="9"/>
      <c r="U106" s="9"/>
      <c r="V106" s="9"/>
      <c r="W106" s="9"/>
      <c r="X106" s="9"/>
      <c r="Y106" s="9"/>
      <c r="Z106" s="219"/>
      <c r="AA106" s="9" t="s">
        <v>52</v>
      </c>
      <c r="AB106" s="9"/>
      <c r="AC106" s="9"/>
      <c r="AD106" s="9"/>
      <c r="AE106" s="9"/>
      <c r="AF106" s="9"/>
      <c r="AG106" s="9"/>
      <c r="AH106" s="9"/>
      <c r="AI106" s="9"/>
      <c r="AJ106" s="9"/>
      <c r="AK106" s="9"/>
      <c r="AL106" s="9"/>
      <c r="AM106" s="9"/>
      <c r="AN106" s="9"/>
      <c r="AO106" s="15"/>
      <c r="AP106" s="15"/>
      <c r="AQ106" s="15"/>
      <c r="AR106" s="50"/>
    </row>
    <row r="107" spans="1:46" ht="13.5" customHeight="1">
      <c r="A107" s="37"/>
      <c r="B107" s="12"/>
      <c r="C107" s="219"/>
      <c r="D107" s="9" t="s">
        <v>48</v>
      </c>
      <c r="E107" s="9"/>
      <c r="F107" s="9"/>
      <c r="G107" s="9"/>
      <c r="H107" s="9"/>
      <c r="I107" s="9"/>
      <c r="J107" s="9"/>
      <c r="K107" s="9"/>
      <c r="L107" s="9"/>
      <c r="M107" s="9"/>
      <c r="N107" s="9"/>
      <c r="O107" s="219"/>
      <c r="P107" s="9" t="s">
        <v>51</v>
      </c>
      <c r="Q107" s="9"/>
      <c r="R107" s="9"/>
      <c r="S107" s="9"/>
      <c r="T107" s="9"/>
      <c r="U107" s="9"/>
      <c r="V107" s="9"/>
      <c r="W107" s="9"/>
      <c r="X107" s="9"/>
      <c r="Y107" s="9"/>
      <c r="Z107" s="219"/>
      <c r="AA107" s="9" t="s">
        <v>53</v>
      </c>
      <c r="AB107" s="9"/>
      <c r="AC107" s="9"/>
      <c r="AD107" s="9"/>
      <c r="AE107" s="9"/>
      <c r="AF107" s="9"/>
      <c r="AG107" s="9"/>
      <c r="AH107" s="9"/>
      <c r="AI107" s="9"/>
      <c r="AJ107" s="9"/>
      <c r="AK107" s="9"/>
      <c r="AL107" s="9"/>
      <c r="AM107" s="9"/>
      <c r="AN107" s="9"/>
      <c r="AO107" s="15"/>
      <c r="AP107" s="15"/>
      <c r="AQ107" s="15"/>
      <c r="AR107" s="50"/>
    </row>
    <row r="108" spans="1:46" ht="13.5" customHeight="1">
      <c r="A108" s="37"/>
      <c r="B108" s="12"/>
      <c r="C108" s="219"/>
      <c r="D108" s="9" t="s">
        <v>49</v>
      </c>
      <c r="E108" s="9"/>
      <c r="F108" s="9"/>
      <c r="G108" s="9"/>
      <c r="H108" s="9"/>
      <c r="I108" s="9"/>
      <c r="J108" s="9"/>
      <c r="K108" s="9"/>
      <c r="L108" s="113" t="s">
        <v>16</v>
      </c>
      <c r="M108" s="9" t="s">
        <v>54</v>
      </c>
      <c r="N108" s="9"/>
      <c r="O108" s="9"/>
      <c r="P108" s="291"/>
      <c r="Q108" s="291"/>
      <c r="R108" s="291"/>
      <c r="S108" s="291"/>
      <c r="T108" s="291"/>
      <c r="U108" s="291"/>
      <c r="V108" s="291"/>
      <c r="W108" s="291"/>
      <c r="X108" s="291"/>
      <c r="Y108" s="113" t="s">
        <v>17</v>
      </c>
      <c r="Z108" s="219"/>
      <c r="AA108" s="9" t="s">
        <v>34</v>
      </c>
      <c r="AB108" s="9"/>
      <c r="AC108" s="9"/>
      <c r="AD108" s="113" t="s">
        <v>16</v>
      </c>
      <c r="AE108" s="291"/>
      <c r="AF108" s="291"/>
      <c r="AG108" s="291"/>
      <c r="AH108" s="291"/>
      <c r="AI108" s="291"/>
      <c r="AJ108" s="291"/>
      <c r="AK108" s="291"/>
      <c r="AL108" s="291"/>
      <c r="AM108" s="291"/>
      <c r="AN108" s="113" t="s">
        <v>17</v>
      </c>
      <c r="AO108" s="15"/>
      <c r="AP108" s="15"/>
      <c r="AQ108" s="15"/>
      <c r="AR108" s="50"/>
    </row>
    <row r="109" spans="1:46" ht="13.5" customHeight="1" thickBot="1">
      <c r="A109" s="104"/>
      <c r="B109" s="64"/>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5"/>
      <c r="AO109" s="65"/>
      <c r="AP109" s="65"/>
      <c r="AQ109" s="65"/>
      <c r="AR109" s="105"/>
    </row>
    <row r="110" spans="1:46" ht="14.25" thickTop="1">
      <c r="A110" s="66" t="s">
        <v>31</v>
      </c>
      <c r="B110" s="60"/>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11"/>
      <c r="AK110" s="11" t="s">
        <v>33</v>
      </c>
      <c r="AL110" s="11"/>
      <c r="AM110" s="11"/>
      <c r="AN110" s="11"/>
      <c r="AO110" s="11"/>
      <c r="AP110" s="11" t="s">
        <v>32</v>
      </c>
      <c r="AQ110" s="11"/>
      <c r="AR110" s="67"/>
    </row>
    <row r="111" spans="1:46" ht="18" customHeight="1">
      <c r="A111" s="298" t="s">
        <v>25</v>
      </c>
      <c r="B111" s="296"/>
      <c r="C111" s="296"/>
      <c r="D111" s="296"/>
      <c r="E111" s="296"/>
      <c r="F111" s="282"/>
      <c r="G111" s="284"/>
      <c r="H111" s="282"/>
      <c r="I111" s="284"/>
      <c r="J111" s="282"/>
      <c r="K111" s="284"/>
      <c r="L111" s="282"/>
      <c r="M111" s="284"/>
      <c r="N111" s="282"/>
      <c r="O111" s="284"/>
      <c r="P111" s="282"/>
      <c r="Q111" s="284"/>
      <c r="R111" s="9"/>
      <c r="S111" s="9"/>
      <c r="T111" s="296" t="s">
        <v>27</v>
      </c>
      <c r="U111" s="297"/>
      <c r="V111" s="283"/>
      <c r="W111" s="284"/>
      <c r="X111" s="25"/>
      <c r="Y111" s="25"/>
      <c r="Z111" s="9"/>
      <c r="AA111" s="9"/>
      <c r="AB111" s="296" t="s">
        <v>29</v>
      </c>
      <c r="AC111" s="296"/>
      <c r="AD111" s="296"/>
      <c r="AE111" s="296"/>
      <c r="AF111" s="282"/>
      <c r="AG111" s="284"/>
      <c r="AH111" s="9"/>
      <c r="AI111" s="9"/>
      <c r="AJ111" s="282"/>
      <c r="AK111" s="283"/>
      <c r="AL111" s="284"/>
      <c r="AM111" s="25"/>
      <c r="AN111" s="72"/>
      <c r="AO111" s="282"/>
      <c r="AP111" s="283"/>
      <c r="AQ111" s="284"/>
      <c r="AR111" s="68"/>
    </row>
    <row r="112" spans="1:46" ht="18" customHeight="1">
      <c r="A112" s="298" t="s">
        <v>26</v>
      </c>
      <c r="B112" s="296"/>
      <c r="C112" s="296"/>
      <c r="D112" s="296"/>
      <c r="E112" s="296"/>
      <c r="F112" s="294"/>
      <c r="G112" s="295"/>
      <c r="H112" s="294"/>
      <c r="I112" s="295"/>
      <c r="J112" s="294"/>
      <c r="K112" s="295"/>
      <c r="L112" s="294"/>
      <c r="M112" s="295"/>
      <c r="N112" s="294"/>
      <c r="O112" s="295"/>
      <c r="P112" s="294"/>
      <c r="Q112" s="295"/>
      <c r="R112" s="9"/>
      <c r="S112" s="9"/>
      <c r="T112" s="296" t="s">
        <v>28</v>
      </c>
      <c r="U112" s="297"/>
      <c r="V112" s="294"/>
      <c r="W112" s="295"/>
      <c r="X112" s="294"/>
      <c r="Y112" s="295"/>
      <c r="Z112" s="9"/>
      <c r="AA112" s="9"/>
      <c r="AB112" s="296" t="s">
        <v>30</v>
      </c>
      <c r="AC112" s="296"/>
      <c r="AD112" s="296"/>
      <c r="AE112" s="296"/>
      <c r="AF112" s="294"/>
      <c r="AG112" s="295"/>
      <c r="AH112" s="9"/>
      <c r="AI112" s="9"/>
      <c r="AJ112" s="285"/>
      <c r="AK112" s="286"/>
      <c r="AL112" s="287"/>
      <c r="AM112" s="25"/>
      <c r="AN112" s="72"/>
      <c r="AO112" s="285"/>
      <c r="AP112" s="286"/>
      <c r="AQ112" s="287"/>
      <c r="AR112" s="68"/>
    </row>
    <row r="113" spans="1:44" ht="14.25" thickBot="1">
      <c r="A113" s="69"/>
      <c r="B113" s="64"/>
      <c r="C113" s="63"/>
      <c r="D113" s="63"/>
      <c r="E113" s="63"/>
      <c r="F113" s="63"/>
      <c r="G113" s="71"/>
      <c r="H113" s="71"/>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5"/>
      <c r="AO113" s="65"/>
      <c r="AP113" s="65"/>
      <c r="AQ113" s="65"/>
      <c r="AR113" s="70"/>
    </row>
    <row r="114" spans="1:44" ht="14.25" thickTop="1">
      <c r="A114" s="58"/>
      <c r="B114" s="60"/>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61"/>
      <c r="AO114" s="61"/>
      <c r="AP114" s="61"/>
      <c r="AQ114" s="61"/>
      <c r="AR114" s="62" t="s">
        <v>315</v>
      </c>
    </row>
    <row r="115" spans="1:44">
      <c r="AN115" s="15"/>
      <c r="AO115" s="14"/>
      <c r="AP115" s="14"/>
      <c r="AQ115" s="14"/>
      <c r="AR115" s="14"/>
    </row>
    <row r="116" spans="1:44">
      <c r="AN116" s="15"/>
      <c r="AO116" s="14"/>
      <c r="AP116" s="14"/>
      <c r="AQ116" s="14"/>
      <c r="AR116" s="14"/>
    </row>
    <row r="117" spans="1:44">
      <c r="AN117" s="15"/>
      <c r="AO117" s="14"/>
      <c r="AP117" s="14"/>
      <c r="AQ117" s="14"/>
      <c r="AR117" s="14"/>
    </row>
    <row r="118" spans="1:44">
      <c r="AN118" s="15"/>
      <c r="AO118" s="14"/>
      <c r="AP118" s="14"/>
      <c r="AQ118" s="14"/>
      <c r="AR118" s="14"/>
    </row>
    <row r="119" spans="1:44">
      <c r="AN119" s="15"/>
      <c r="AO119" s="14"/>
      <c r="AP119" s="14"/>
      <c r="AQ119" s="14"/>
      <c r="AR119" s="14"/>
    </row>
    <row r="120" spans="1:44">
      <c r="AN120" s="15"/>
      <c r="AO120" s="14"/>
      <c r="AP120" s="14"/>
      <c r="AQ120" s="14"/>
      <c r="AR120" s="14"/>
    </row>
    <row r="121" spans="1:44">
      <c r="AN121" s="15"/>
      <c r="AO121" s="14"/>
      <c r="AP121" s="14"/>
      <c r="AQ121" s="14"/>
      <c r="AR121" s="14"/>
    </row>
    <row r="122" spans="1:44">
      <c r="AN122" s="15"/>
      <c r="AO122" s="14"/>
      <c r="AP122" s="14"/>
      <c r="AQ122" s="14"/>
      <c r="AR122" s="14"/>
    </row>
  </sheetData>
  <mergeCells count="184">
    <mergeCell ref="C25:F25"/>
    <mergeCell ref="H25:M25"/>
    <mergeCell ref="O25:R25"/>
    <mergeCell ref="T25:Y25"/>
    <mergeCell ref="AA25:AD25"/>
    <mergeCell ref="AF25:AQ25"/>
    <mergeCell ref="C22:F22"/>
    <mergeCell ref="H22:AQ22"/>
    <mergeCell ref="C23:F23"/>
    <mergeCell ref="I23:J23"/>
    <mergeCell ref="L23:N23"/>
    <mergeCell ref="H24:AQ24"/>
    <mergeCell ref="C13:F13"/>
    <mergeCell ref="H13:AQ13"/>
    <mergeCell ref="C14:F14"/>
    <mergeCell ref="I14:L14"/>
    <mergeCell ref="C20:F20"/>
    <mergeCell ref="H20:Y20"/>
    <mergeCell ref="C21:F21"/>
    <mergeCell ref="H21:Y21"/>
    <mergeCell ref="AA21:AD21"/>
    <mergeCell ref="AF21:AQ21"/>
    <mergeCell ref="C27:F27"/>
    <mergeCell ref="T27:X27"/>
    <mergeCell ref="C29:F29"/>
    <mergeCell ref="T29:AQ29"/>
    <mergeCell ref="C31:F31"/>
    <mergeCell ref="T31:AQ31"/>
    <mergeCell ref="C33:G33"/>
    <mergeCell ref="AH1:AK1"/>
    <mergeCell ref="AM1:AN1"/>
    <mergeCell ref="AP1:AQ1"/>
    <mergeCell ref="A4:AR5"/>
    <mergeCell ref="A7:AR7"/>
    <mergeCell ref="C11:F11"/>
    <mergeCell ref="H11:AQ11"/>
    <mergeCell ref="C18:F18"/>
    <mergeCell ref="H18:AQ18"/>
    <mergeCell ref="C16:F16"/>
    <mergeCell ref="H16:Y16"/>
    <mergeCell ref="C17:F17"/>
    <mergeCell ref="H17:Y17"/>
    <mergeCell ref="AA17:AD17"/>
    <mergeCell ref="AF17:AQ17"/>
    <mergeCell ref="C12:F12"/>
    <mergeCell ref="H12:AQ12"/>
    <mergeCell ref="C40:F40"/>
    <mergeCell ref="I40:L40"/>
    <mergeCell ref="C42:AQ42"/>
    <mergeCell ref="C44:F44"/>
    <mergeCell ref="T44:X44"/>
    <mergeCell ref="C46:F46"/>
    <mergeCell ref="T46:AQ46"/>
    <mergeCell ref="A36:AR36"/>
    <mergeCell ref="C38:F38"/>
    <mergeCell ref="H38:AQ38"/>
    <mergeCell ref="C39:F39"/>
    <mergeCell ref="H39:AQ39"/>
    <mergeCell ref="C60:V64"/>
    <mergeCell ref="X60:AQ64"/>
    <mergeCell ref="AL92:AN92"/>
    <mergeCell ref="C93:I93"/>
    <mergeCell ref="C48:F48"/>
    <mergeCell ref="T48:AQ48"/>
    <mergeCell ref="F50:I50"/>
    <mergeCell ref="A54:AR54"/>
    <mergeCell ref="P92:Q92"/>
    <mergeCell ref="R92:S92"/>
    <mergeCell ref="T92:W92"/>
    <mergeCell ref="X92:Y92"/>
    <mergeCell ref="Z92:AA92"/>
    <mergeCell ref="AB92:AD92"/>
    <mergeCell ref="C56:AQ57"/>
    <mergeCell ref="AH93:AI93"/>
    <mergeCell ref="A81:AR81"/>
    <mergeCell ref="R84:U84"/>
    <mergeCell ref="C89:I91"/>
    <mergeCell ref="J89:K91"/>
    <mergeCell ref="L89:AA89"/>
    <mergeCell ref="AB89:AD91"/>
    <mergeCell ref="S86:W86"/>
    <mergeCell ref="AE89:AG91"/>
    <mergeCell ref="AH89:AI91"/>
    <mergeCell ref="AJ89:AK91"/>
    <mergeCell ref="AL89:AN91"/>
    <mergeCell ref="L90:S90"/>
    <mergeCell ref="T90:AA90"/>
    <mergeCell ref="L91:O91"/>
    <mergeCell ref="P91:Q91"/>
    <mergeCell ref="R91:S91"/>
    <mergeCell ref="T91:W91"/>
    <mergeCell ref="X91:Y91"/>
    <mergeCell ref="Z91:AA91"/>
    <mergeCell ref="A112:E112"/>
    <mergeCell ref="F112:G112"/>
    <mergeCell ref="J94:K94"/>
    <mergeCell ref="L94:O94"/>
    <mergeCell ref="P94:Q94"/>
    <mergeCell ref="R94:S94"/>
    <mergeCell ref="T94:W94"/>
    <mergeCell ref="A111:E111"/>
    <mergeCell ref="F111:G111"/>
    <mergeCell ref="H111:I111"/>
    <mergeCell ref="J111:K111"/>
    <mergeCell ref="L111:M111"/>
    <mergeCell ref="N111:O111"/>
    <mergeCell ref="H112:I112"/>
    <mergeCell ref="J112:K112"/>
    <mergeCell ref="L112:M112"/>
    <mergeCell ref="N112:O112"/>
    <mergeCell ref="C94:I94"/>
    <mergeCell ref="T111:U111"/>
    <mergeCell ref="AJ93:AK93"/>
    <mergeCell ref="AL93:AN93"/>
    <mergeCell ref="T93:W93"/>
    <mergeCell ref="AH92:AI92"/>
    <mergeCell ref="AJ92:AK92"/>
    <mergeCell ref="X94:Y94"/>
    <mergeCell ref="Z94:AA94"/>
    <mergeCell ref="V111:W111"/>
    <mergeCell ref="AB111:AE111"/>
    <mergeCell ref="AF111:AG111"/>
    <mergeCell ref="AJ111:AL112"/>
    <mergeCell ref="AO111:AQ112"/>
    <mergeCell ref="AL94:AN94"/>
    <mergeCell ref="P108:X108"/>
    <mergeCell ref="AE108:AM108"/>
    <mergeCell ref="AB94:AD94"/>
    <mergeCell ref="AE94:AG94"/>
    <mergeCell ref="AH94:AI94"/>
    <mergeCell ref="AJ94:AK94"/>
    <mergeCell ref="P112:Q112"/>
    <mergeCell ref="T112:U112"/>
    <mergeCell ref="V112:W112"/>
    <mergeCell ref="X112:Y112"/>
    <mergeCell ref="AB112:AE112"/>
    <mergeCell ref="AF112:AG112"/>
    <mergeCell ref="P111:Q111"/>
    <mergeCell ref="J93:K93"/>
    <mergeCell ref="L93:O93"/>
    <mergeCell ref="P93:Q93"/>
    <mergeCell ref="R93:S93"/>
    <mergeCell ref="AO73:AQ73"/>
    <mergeCell ref="AO75:AQ75"/>
    <mergeCell ref="AL75:AN75"/>
    <mergeCell ref="F73:J73"/>
    <mergeCell ref="D75:AJ77"/>
    <mergeCell ref="C73:E73"/>
    <mergeCell ref="L73:N73"/>
    <mergeCell ref="R73:T73"/>
    <mergeCell ref="Z73:AB73"/>
    <mergeCell ref="AL73:AN73"/>
    <mergeCell ref="X93:Y93"/>
    <mergeCell ref="Z93:AA93"/>
    <mergeCell ref="AB93:AD93"/>
    <mergeCell ref="O73:P73"/>
    <mergeCell ref="U73:X73"/>
    <mergeCell ref="AE93:AG93"/>
    <mergeCell ref="AE92:AG92"/>
    <mergeCell ref="C92:I92"/>
    <mergeCell ref="J92:K92"/>
    <mergeCell ref="L92:O92"/>
    <mergeCell ref="C71:E71"/>
    <mergeCell ref="F71:H71"/>
    <mergeCell ref="C69:E69"/>
    <mergeCell ref="F69:H69"/>
    <mergeCell ref="M67:N67"/>
    <mergeCell ref="C67:E67"/>
    <mergeCell ref="F67:H67"/>
    <mergeCell ref="AO67:AQ67"/>
    <mergeCell ref="AO69:AQ69"/>
    <mergeCell ref="AO71:AQ71"/>
    <mergeCell ref="AL67:AN67"/>
    <mergeCell ref="AL69:AN69"/>
    <mergeCell ref="AL71:AN71"/>
    <mergeCell ref="R67:T67"/>
    <mergeCell ref="R69:T69"/>
    <mergeCell ref="Z67:AB67"/>
    <mergeCell ref="Z69:AB69"/>
    <mergeCell ref="R71:T71"/>
    <mergeCell ref="Z71:AB71"/>
    <mergeCell ref="U71:X71"/>
    <mergeCell ref="U69:X69"/>
    <mergeCell ref="U67:X67"/>
  </mergeCells>
  <phoneticPr fontId="1"/>
  <dataValidations count="4">
    <dataValidation imeMode="halfKatakana" allowBlank="1" showInputMessage="1" showErrorMessage="1" sqref="H20:Y20 H11:AQ11 H16:Y16"/>
    <dataValidation imeMode="halfAlpha" allowBlank="1" showInputMessage="1" showErrorMessage="1" sqref="H38:AQ38 AF25:AQ25 C42:AQ42 H13:AQ13"/>
    <dataValidation type="list" allowBlank="1" showInputMessage="1" showErrorMessage="1" sqref="AC50:AC51 C83 AG83 C106:C108 P103 W83 AC33:AC34 AB83 AD103 C103 AK83 T33:T34 C86 T50:T51 C98:C100 Z106:Z108 M50 C50 O106:O107 R83 I103">
      <formula1>"✓"</formula1>
    </dataValidation>
    <dataValidation type="list" allowBlank="1" showInputMessage="1" showErrorMessage="1" sqref="X92:Y94">
      <formula1>"1,2,3,4,5,6,7,8,9,10,11,12"</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rowBreaks count="1" manualBreakCount="1">
    <brk id="52" max="16383" man="1"/>
  </rowBreaks>
  <colBreaks count="1" manualBreakCount="1">
    <brk id="44"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入力データ!$E$2:$E$3</xm:f>
          </x14:formula1>
          <xm:sqref>AE92:AG94</xm:sqref>
        </x14:dataValidation>
        <x14:dataValidation type="list" allowBlank="1" showInputMessage="1" showErrorMessage="1">
          <x14:formula1>
            <xm:f>入力データ!$B$2:$B$13</xm:f>
          </x14:formula1>
          <xm:sqref>AM1:AN1 P92:Q94</xm:sqref>
        </x14:dataValidation>
        <x14:dataValidation type="list" allowBlank="1" showInputMessage="1" showErrorMessage="1">
          <x14:formula1>
            <xm:f>入力データ!$A$2:$A$3</xm:f>
          </x14:formula1>
          <xm:sqref>AH1:AK1 T92:W94 L92:O94</xm:sqref>
        </x14:dataValidation>
        <x14:dataValidation type="list" allowBlank="1" showInputMessage="1" showErrorMessage="1">
          <x14:formula1>
            <xm:f>入力データ!$D$2:$D$3</xm:f>
          </x14:formula1>
          <xm:sqref>C33:G33</xm:sqref>
        </x14:dataValidation>
        <x14:dataValidation type="list" allowBlank="1" showInputMessage="1" showErrorMessage="1">
          <x14:formula1>
            <xm:f>入力データ!$C$2:$C$32</xm:f>
          </x14:formula1>
          <xm:sqref>AP1:AQ1 Z92:AA94 R92:S94</xm:sqref>
        </x14:dataValidation>
        <x14:dataValidation type="list" allowBlank="1" showInputMessage="1" showErrorMessage="1">
          <x14:formula1>
            <xm:f>入力データ!$F$2:$F$9</xm:f>
          </x14:formula1>
          <xm:sqref>AH92:AI94</xm:sqref>
        </x14:dataValidation>
        <x14:dataValidation type="list" allowBlank="1" showInputMessage="1" showErrorMessage="1">
          <x14:formula1>
            <xm:f>入力データ!$I$2:$I$12</xm:f>
          </x14:formula1>
          <xm:sqref>F73:J73</xm:sqref>
        </x14:dataValidation>
        <x14:dataValidation type="list" allowBlank="1" showInputMessage="1" showErrorMessage="1">
          <x14:formula1>
            <xm:f>入力データ!$G$2:$G$7</xm:f>
          </x14:formula1>
          <xm:sqref>AJ92:AK94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showGridLines="0" view="pageBreakPreview" zoomScaleNormal="112" zoomScaleSheetLayoutView="100" workbookViewId="0">
      <selection activeCell="AA33" sqref="AA33"/>
    </sheetView>
  </sheetViews>
  <sheetFormatPr defaultRowHeight="13.5"/>
  <cols>
    <col min="1" max="1" width="2.25" style="1" customWidth="1"/>
    <col min="2" max="2" width="2.25" style="4" customWidth="1"/>
    <col min="3" max="44" width="2.25" style="1" customWidth="1"/>
    <col min="45" max="45" width="2.25" style="136" customWidth="1"/>
    <col min="46" max="46" width="2.25" style="137" customWidth="1"/>
    <col min="47" max="48" width="2.25" style="116" customWidth="1"/>
    <col min="49" max="81" width="2.25" style="1" customWidth="1"/>
    <col min="82" max="16384" width="9" style="1"/>
  </cols>
  <sheetData>
    <row r="1" spans="1:47" ht="13.5" customHeight="1">
      <c r="A1" s="93" t="s">
        <v>314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5" t="s">
        <v>95</v>
      </c>
      <c r="AH1" s="421">
        <v>2020</v>
      </c>
      <c r="AI1" s="421"/>
      <c r="AJ1" s="421"/>
      <c r="AK1" s="421"/>
      <c r="AL1" s="96" t="s">
        <v>2</v>
      </c>
      <c r="AM1" s="421">
        <v>1</v>
      </c>
      <c r="AN1" s="421"/>
      <c r="AO1" s="96" t="s">
        <v>1</v>
      </c>
      <c r="AP1" s="421">
        <v>16</v>
      </c>
      <c r="AQ1" s="421"/>
      <c r="AR1" s="97" t="s">
        <v>0</v>
      </c>
      <c r="AS1" s="85" t="s">
        <v>166</v>
      </c>
      <c r="AT1" s="83" t="s">
        <v>168</v>
      </c>
    </row>
    <row r="2" spans="1:47" ht="13.5" customHeight="1">
      <c r="A2" s="76" t="s">
        <v>96</v>
      </c>
      <c r="B2" s="12"/>
      <c r="C2" s="8"/>
      <c r="D2" s="8"/>
      <c r="E2" s="8"/>
      <c r="F2" s="8"/>
      <c r="G2" s="8"/>
      <c r="H2" s="8"/>
      <c r="I2" s="8"/>
      <c r="J2" s="8"/>
      <c r="K2" s="8"/>
      <c r="L2" s="8"/>
      <c r="M2" s="8"/>
      <c r="N2" s="8"/>
      <c r="O2" s="8"/>
      <c r="P2" s="8"/>
      <c r="Q2" s="8"/>
      <c r="R2" s="8"/>
      <c r="S2" s="8"/>
      <c r="T2" s="8"/>
      <c r="U2" s="8"/>
      <c r="V2" s="8"/>
      <c r="W2" s="9"/>
      <c r="X2" s="9"/>
      <c r="Y2" s="9"/>
      <c r="Z2" s="30"/>
      <c r="AA2" s="30"/>
      <c r="AB2" s="21"/>
      <c r="AC2" s="84"/>
      <c r="AD2" s="30"/>
      <c r="AE2" s="83"/>
      <c r="AF2" s="83"/>
      <c r="AG2" s="30"/>
      <c r="AH2" s="30"/>
      <c r="AI2" s="30"/>
      <c r="AJ2" s="30"/>
      <c r="AK2" s="30"/>
      <c r="AL2" s="30"/>
      <c r="AM2" s="27"/>
      <c r="AN2" s="9"/>
      <c r="AO2" s="33"/>
      <c r="AP2" s="9"/>
      <c r="AQ2" s="9"/>
      <c r="AR2" s="36"/>
      <c r="AS2" s="85" t="s">
        <v>167</v>
      </c>
      <c r="AT2" s="83" t="s">
        <v>169</v>
      </c>
    </row>
    <row r="3" spans="1:47" ht="6" customHeight="1">
      <c r="A3" s="98"/>
      <c r="B3" s="19"/>
      <c r="C3" s="9"/>
      <c r="D3" s="9"/>
      <c r="E3" s="9"/>
      <c r="F3" s="9"/>
      <c r="G3" s="9"/>
      <c r="H3" s="9"/>
      <c r="I3" s="9"/>
      <c r="J3" s="9"/>
      <c r="K3" s="9"/>
      <c r="L3" s="9"/>
      <c r="M3" s="9"/>
      <c r="N3" s="9"/>
      <c r="O3" s="9"/>
      <c r="P3" s="9"/>
      <c r="Q3" s="9"/>
      <c r="R3" s="9"/>
      <c r="S3" s="9"/>
      <c r="T3" s="9"/>
      <c r="U3" s="9"/>
      <c r="V3" s="9"/>
      <c r="W3" s="9"/>
      <c r="X3" s="9"/>
      <c r="Y3" s="9"/>
      <c r="Z3" s="9"/>
      <c r="AA3" s="9"/>
      <c r="AB3" s="2"/>
      <c r="AC3" s="84"/>
      <c r="AD3" s="83"/>
      <c r="AE3" s="83"/>
      <c r="AF3" s="17"/>
      <c r="AG3" s="2"/>
      <c r="AH3" s="2"/>
      <c r="AI3" s="17"/>
      <c r="AJ3" s="2"/>
      <c r="AK3" s="2"/>
      <c r="AL3" s="17"/>
      <c r="AM3" s="48"/>
      <c r="AN3" s="15"/>
      <c r="AO3" s="33"/>
      <c r="AP3" s="9"/>
      <c r="AQ3" s="9"/>
      <c r="AR3" s="38"/>
    </row>
    <row r="4" spans="1:47" ht="9" customHeight="1">
      <c r="A4" s="352" t="s">
        <v>304</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4"/>
    </row>
    <row r="5" spans="1:47" ht="9" customHeight="1">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4"/>
    </row>
    <row r="6" spans="1:47" ht="6" customHeight="1">
      <c r="A6" s="37"/>
      <c r="B6" s="1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8"/>
    </row>
    <row r="7" spans="1:47" ht="13.5" customHeight="1">
      <c r="A7" s="355" t="s">
        <v>302</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7"/>
    </row>
    <row r="8" spans="1:47" ht="6" customHeight="1">
      <c r="A8" s="39"/>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27"/>
      <c r="AM8" s="27"/>
      <c r="AN8" s="9"/>
      <c r="AO8" s="9"/>
      <c r="AP8" s="9"/>
      <c r="AQ8" s="9"/>
      <c r="AR8" s="38"/>
    </row>
    <row r="9" spans="1:47" ht="12.75" customHeight="1">
      <c r="A9" s="77" t="s">
        <v>139</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7" ht="13.5" customHeight="1">
      <c r="A10" s="37"/>
      <c r="B10" s="12" t="s">
        <v>154</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8"/>
    </row>
    <row r="11" spans="1:47" ht="13.5" customHeight="1">
      <c r="A11" s="37"/>
      <c r="B11" s="19"/>
      <c r="C11" s="358" t="s">
        <v>11</v>
      </c>
      <c r="D11" s="358"/>
      <c r="E11" s="358"/>
      <c r="F11" s="358"/>
      <c r="G11" s="3" t="s">
        <v>9</v>
      </c>
      <c r="H11" s="414" t="s">
        <v>171</v>
      </c>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56"/>
    </row>
    <row r="12" spans="1:47" ht="13.5" customHeight="1">
      <c r="A12" s="37"/>
      <c r="B12" s="19"/>
      <c r="C12" s="348" t="s">
        <v>7</v>
      </c>
      <c r="D12" s="348"/>
      <c r="E12" s="348"/>
      <c r="F12" s="348"/>
      <c r="G12" s="3" t="s">
        <v>9</v>
      </c>
      <c r="H12" s="414" t="s">
        <v>170</v>
      </c>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38"/>
    </row>
    <row r="13" spans="1:47" ht="13.5" customHeight="1">
      <c r="A13" s="37"/>
      <c r="B13" s="19"/>
      <c r="C13" s="348" t="s">
        <v>8</v>
      </c>
      <c r="D13" s="348"/>
      <c r="E13" s="348"/>
      <c r="F13" s="348"/>
      <c r="G13" s="3" t="s">
        <v>9</v>
      </c>
      <c r="H13" s="414" t="s">
        <v>172</v>
      </c>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38"/>
    </row>
    <row r="14" spans="1:47" ht="13.5" customHeight="1">
      <c r="A14" s="37"/>
      <c r="B14" s="19"/>
      <c r="C14" s="361" t="s">
        <v>101</v>
      </c>
      <c r="D14" s="361"/>
      <c r="E14" s="361"/>
      <c r="F14" s="361"/>
      <c r="G14" s="3" t="s">
        <v>9</v>
      </c>
      <c r="H14" s="182" t="s">
        <v>16</v>
      </c>
      <c r="I14" s="376">
        <v>123456</v>
      </c>
      <c r="J14" s="376"/>
      <c r="K14" s="376"/>
      <c r="L14" s="376"/>
      <c r="M14" s="3" t="s">
        <v>17</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6"/>
      <c r="AO14" s="46"/>
      <c r="AP14" s="9"/>
      <c r="AQ14" s="9"/>
      <c r="AR14" s="38"/>
      <c r="AS14" s="85" t="s">
        <v>63</v>
      </c>
      <c r="AT14" s="81" t="s">
        <v>198</v>
      </c>
      <c r="AU14" s="117"/>
    </row>
    <row r="15" spans="1:47" ht="13.5" customHeight="1">
      <c r="A15" s="37"/>
      <c r="B15" s="12" t="s">
        <v>156</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8"/>
      <c r="AS15" s="86"/>
      <c r="AT15" s="82" t="s">
        <v>62</v>
      </c>
      <c r="AU15" s="117"/>
    </row>
    <row r="16" spans="1:47" ht="13.5" customHeight="1">
      <c r="A16" s="37"/>
      <c r="B16" s="19"/>
      <c r="C16" s="358" t="s">
        <v>11</v>
      </c>
      <c r="D16" s="358"/>
      <c r="E16" s="358"/>
      <c r="F16" s="358"/>
      <c r="G16" s="3" t="s">
        <v>9</v>
      </c>
      <c r="H16" s="414" t="s">
        <v>174</v>
      </c>
      <c r="I16" s="414"/>
      <c r="J16" s="414"/>
      <c r="K16" s="414"/>
      <c r="L16" s="414"/>
      <c r="M16" s="414"/>
      <c r="N16" s="414"/>
      <c r="O16" s="414"/>
      <c r="P16" s="414"/>
      <c r="Q16" s="414"/>
      <c r="R16" s="414"/>
      <c r="S16" s="414"/>
      <c r="T16" s="414"/>
      <c r="U16" s="414"/>
      <c r="V16" s="414"/>
      <c r="W16" s="414"/>
      <c r="X16" s="414"/>
      <c r="Y16" s="414"/>
      <c r="Z16" s="2"/>
      <c r="AA16" s="2"/>
      <c r="AB16" s="2"/>
      <c r="AC16" s="2"/>
      <c r="AD16" s="2"/>
      <c r="AE16" s="2"/>
      <c r="AF16" s="2"/>
      <c r="AG16" s="2"/>
      <c r="AH16" s="2"/>
      <c r="AI16" s="2"/>
      <c r="AJ16" s="2"/>
      <c r="AK16" s="2"/>
      <c r="AL16" s="2"/>
      <c r="AM16" s="9"/>
      <c r="AN16" s="9"/>
      <c r="AO16" s="9"/>
      <c r="AP16" s="9"/>
      <c r="AQ16" s="9"/>
      <c r="AR16" s="38"/>
    </row>
    <row r="17" spans="1:52" ht="13.5" customHeight="1">
      <c r="A17" s="37"/>
      <c r="B17" s="19"/>
      <c r="C17" s="348" t="s">
        <v>10</v>
      </c>
      <c r="D17" s="348"/>
      <c r="E17" s="348"/>
      <c r="F17" s="348"/>
      <c r="G17" s="3" t="s">
        <v>9</v>
      </c>
      <c r="H17" s="415" t="s">
        <v>173</v>
      </c>
      <c r="I17" s="415"/>
      <c r="J17" s="415"/>
      <c r="K17" s="415"/>
      <c r="L17" s="415"/>
      <c r="M17" s="415"/>
      <c r="N17" s="415"/>
      <c r="O17" s="415"/>
      <c r="P17" s="415"/>
      <c r="Q17" s="415"/>
      <c r="R17" s="415"/>
      <c r="S17" s="415"/>
      <c r="T17" s="415"/>
      <c r="U17" s="415"/>
      <c r="V17" s="415"/>
      <c r="W17" s="415"/>
      <c r="X17" s="415"/>
      <c r="Y17" s="415"/>
      <c r="Z17" s="2"/>
      <c r="AA17" s="348" t="s">
        <v>97</v>
      </c>
      <c r="AB17" s="348"/>
      <c r="AC17" s="348"/>
      <c r="AD17" s="348"/>
      <c r="AE17" s="3" t="s">
        <v>9</v>
      </c>
      <c r="AF17" s="420" t="s">
        <v>99</v>
      </c>
      <c r="AG17" s="420"/>
      <c r="AH17" s="420"/>
      <c r="AI17" s="420"/>
      <c r="AJ17" s="420"/>
      <c r="AK17" s="420"/>
      <c r="AL17" s="420"/>
      <c r="AM17" s="420"/>
      <c r="AN17" s="420"/>
      <c r="AO17" s="420"/>
      <c r="AP17" s="420"/>
      <c r="AQ17" s="420"/>
      <c r="AR17" s="38"/>
    </row>
    <row r="18" spans="1:52" ht="13.5" customHeight="1">
      <c r="A18" s="37"/>
      <c r="B18" s="19"/>
      <c r="C18" s="348" t="s">
        <v>98</v>
      </c>
      <c r="D18" s="348"/>
      <c r="E18" s="348"/>
      <c r="F18" s="348"/>
      <c r="G18" s="3" t="s">
        <v>9</v>
      </c>
      <c r="H18" s="414" t="s">
        <v>178</v>
      </c>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38"/>
    </row>
    <row r="19" spans="1:52" ht="13.5" customHeight="1">
      <c r="A19" s="37"/>
      <c r="B19" s="12" t="s">
        <v>157</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8"/>
    </row>
    <row r="20" spans="1:52" ht="13.5" customHeight="1">
      <c r="A20" s="37"/>
      <c r="B20" s="19"/>
      <c r="C20" s="358" t="s">
        <v>11</v>
      </c>
      <c r="D20" s="358"/>
      <c r="E20" s="358"/>
      <c r="F20" s="358"/>
      <c r="G20" s="3" t="s">
        <v>9</v>
      </c>
      <c r="H20" s="414" t="s">
        <v>176</v>
      </c>
      <c r="I20" s="414"/>
      <c r="J20" s="414"/>
      <c r="K20" s="414"/>
      <c r="L20" s="414"/>
      <c r="M20" s="414"/>
      <c r="N20" s="414"/>
      <c r="O20" s="414"/>
      <c r="P20" s="414"/>
      <c r="Q20" s="414"/>
      <c r="R20" s="414"/>
      <c r="S20" s="414"/>
      <c r="T20" s="414"/>
      <c r="U20" s="414"/>
      <c r="V20" s="414"/>
      <c r="W20" s="414"/>
      <c r="X20" s="414"/>
      <c r="Y20" s="414"/>
      <c r="Z20" s="2"/>
      <c r="AA20" s="2"/>
      <c r="AB20" s="2"/>
      <c r="AC20" s="2"/>
      <c r="AD20" s="2"/>
      <c r="AE20" s="2"/>
      <c r="AF20" s="2"/>
      <c r="AG20" s="2"/>
      <c r="AH20" s="2"/>
      <c r="AI20" s="2"/>
      <c r="AJ20" s="2"/>
      <c r="AK20" s="2"/>
      <c r="AL20" s="2"/>
      <c r="AM20" s="9"/>
      <c r="AN20" s="9"/>
      <c r="AO20" s="9"/>
      <c r="AP20" s="9"/>
      <c r="AQ20" s="9"/>
      <c r="AR20" s="38"/>
    </row>
    <row r="21" spans="1:52" ht="13.5" customHeight="1">
      <c r="A21" s="37"/>
      <c r="B21" s="19"/>
      <c r="C21" s="348" t="s">
        <v>10</v>
      </c>
      <c r="D21" s="348"/>
      <c r="E21" s="348"/>
      <c r="F21" s="348"/>
      <c r="G21" s="3" t="s">
        <v>9</v>
      </c>
      <c r="H21" s="415" t="s">
        <v>175</v>
      </c>
      <c r="I21" s="415"/>
      <c r="J21" s="415"/>
      <c r="K21" s="415"/>
      <c r="L21" s="415"/>
      <c r="M21" s="415"/>
      <c r="N21" s="415"/>
      <c r="O21" s="415"/>
      <c r="P21" s="415"/>
      <c r="Q21" s="415"/>
      <c r="R21" s="415"/>
      <c r="S21" s="415"/>
      <c r="T21" s="415"/>
      <c r="U21" s="415"/>
      <c r="V21" s="415"/>
      <c r="W21" s="415"/>
      <c r="X21" s="415"/>
      <c r="Y21" s="415"/>
      <c r="Z21" s="2"/>
      <c r="AA21" s="348" t="s">
        <v>97</v>
      </c>
      <c r="AB21" s="348"/>
      <c r="AC21" s="348"/>
      <c r="AD21" s="348"/>
      <c r="AE21" s="3" t="s">
        <v>9</v>
      </c>
      <c r="AF21" s="420" t="s">
        <v>100</v>
      </c>
      <c r="AG21" s="420"/>
      <c r="AH21" s="420"/>
      <c r="AI21" s="420"/>
      <c r="AJ21" s="420"/>
      <c r="AK21" s="420"/>
      <c r="AL21" s="420"/>
      <c r="AM21" s="420"/>
      <c r="AN21" s="420"/>
      <c r="AO21" s="420"/>
      <c r="AP21" s="420"/>
      <c r="AQ21" s="420"/>
      <c r="AR21" s="38"/>
    </row>
    <row r="22" spans="1:52" ht="13.5" customHeight="1">
      <c r="A22" s="37"/>
      <c r="B22" s="19"/>
      <c r="C22" s="348" t="s">
        <v>98</v>
      </c>
      <c r="D22" s="348"/>
      <c r="E22" s="348"/>
      <c r="F22" s="348"/>
      <c r="G22" s="3" t="s">
        <v>9</v>
      </c>
      <c r="H22" s="414" t="s">
        <v>179</v>
      </c>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38"/>
    </row>
    <row r="23" spans="1:52" ht="13.5" customHeight="1">
      <c r="A23" s="37"/>
      <c r="B23" s="19"/>
      <c r="C23" s="348" t="s">
        <v>104</v>
      </c>
      <c r="D23" s="348"/>
      <c r="E23" s="348"/>
      <c r="F23" s="348"/>
      <c r="G23" s="3" t="s">
        <v>9</v>
      </c>
      <c r="H23" s="9" t="s">
        <v>19</v>
      </c>
      <c r="I23" s="418">
        <v>123</v>
      </c>
      <c r="J23" s="418"/>
      <c r="K23" s="182" t="s">
        <v>20</v>
      </c>
      <c r="L23" s="419" t="s">
        <v>177</v>
      </c>
      <c r="M23" s="419"/>
      <c r="N23" s="41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8"/>
    </row>
    <row r="24" spans="1:52" ht="13.5" customHeight="1">
      <c r="A24" s="37"/>
      <c r="B24" s="19"/>
      <c r="C24" s="9"/>
      <c r="D24" s="183"/>
      <c r="E24" s="183"/>
      <c r="F24" s="183"/>
      <c r="G24" s="183"/>
      <c r="H24" s="414" t="s">
        <v>180</v>
      </c>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38"/>
    </row>
    <row r="25" spans="1:52" ht="13.5" customHeight="1">
      <c r="A25" s="37"/>
      <c r="B25" s="19"/>
      <c r="C25" s="348" t="s">
        <v>12</v>
      </c>
      <c r="D25" s="348"/>
      <c r="E25" s="348"/>
      <c r="F25" s="348"/>
      <c r="G25" s="3" t="s">
        <v>9</v>
      </c>
      <c r="H25" s="415" t="s">
        <v>181</v>
      </c>
      <c r="I25" s="415"/>
      <c r="J25" s="415"/>
      <c r="K25" s="415"/>
      <c r="L25" s="415"/>
      <c r="M25" s="415"/>
      <c r="N25" s="55"/>
      <c r="O25" s="362" t="s">
        <v>22</v>
      </c>
      <c r="P25" s="362"/>
      <c r="Q25" s="362"/>
      <c r="R25" s="362"/>
      <c r="S25" s="182" t="s">
        <v>9</v>
      </c>
      <c r="T25" s="415" t="s">
        <v>182</v>
      </c>
      <c r="U25" s="415"/>
      <c r="V25" s="415"/>
      <c r="W25" s="415"/>
      <c r="X25" s="415"/>
      <c r="Y25" s="415"/>
      <c r="Z25" s="55"/>
      <c r="AA25" s="362" t="s">
        <v>23</v>
      </c>
      <c r="AB25" s="362"/>
      <c r="AC25" s="362"/>
      <c r="AD25" s="362"/>
      <c r="AE25" s="182" t="s">
        <v>9</v>
      </c>
      <c r="AF25" s="416" t="s">
        <v>183</v>
      </c>
      <c r="AG25" s="417"/>
      <c r="AH25" s="417"/>
      <c r="AI25" s="417"/>
      <c r="AJ25" s="417"/>
      <c r="AK25" s="417"/>
      <c r="AL25" s="417"/>
      <c r="AM25" s="417"/>
      <c r="AN25" s="417"/>
      <c r="AO25" s="417"/>
      <c r="AP25" s="417"/>
      <c r="AQ25" s="417"/>
      <c r="AR25" s="38"/>
      <c r="AW25" s="28"/>
      <c r="AX25" s="28"/>
      <c r="AY25" s="28"/>
      <c r="AZ25" s="28"/>
    </row>
    <row r="26" spans="1:52" s="6" customFormat="1" ht="13.5" customHeight="1">
      <c r="A26" s="40"/>
      <c r="B26" s="12" t="s">
        <v>145</v>
      </c>
      <c r="C26" s="8"/>
      <c r="D26" s="9"/>
      <c r="E26" s="9"/>
      <c r="F26" s="9"/>
      <c r="G26" s="9"/>
      <c r="H26" s="5"/>
      <c r="I26" s="7"/>
      <c r="J26" s="7"/>
      <c r="K26" s="7"/>
      <c r="L26" s="7"/>
      <c r="M26" s="7"/>
      <c r="N26" s="7"/>
      <c r="O26" s="7"/>
      <c r="P26" s="7"/>
      <c r="Q26" s="7"/>
      <c r="R26" s="7"/>
      <c r="S26" s="12" t="s">
        <v>192</v>
      </c>
      <c r="T26" s="9"/>
      <c r="U26" s="9"/>
      <c r="V26" s="9"/>
      <c r="W26" s="9"/>
      <c r="X26" s="9"/>
      <c r="Y26" s="7"/>
      <c r="Z26" s="7"/>
      <c r="AA26" s="7"/>
      <c r="AB26" s="7"/>
      <c r="AC26" s="7"/>
      <c r="AD26" s="7"/>
      <c r="AE26" s="7"/>
      <c r="AF26" s="7"/>
      <c r="AG26" s="7"/>
      <c r="AH26" s="7"/>
      <c r="AI26" s="7"/>
      <c r="AJ26" s="7"/>
      <c r="AK26" s="80"/>
      <c r="AL26" s="80"/>
      <c r="AM26" s="80"/>
      <c r="AN26" s="80"/>
      <c r="AO26" s="80"/>
      <c r="AP26" s="80"/>
      <c r="AQ26" s="80"/>
      <c r="AR26" s="41"/>
      <c r="AS26" s="126"/>
      <c r="AT26" s="138"/>
      <c r="AU26" s="118"/>
      <c r="AV26" s="118"/>
      <c r="AW26" s="28"/>
      <c r="AX26" s="28"/>
      <c r="AY26" s="28"/>
      <c r="AZ26" s="28"/>
    </row>
    <row r="27" spans="1:52" s="6" customFormat="1" ht="13.5" customHeight="1">
      <c r="A27" s="40"/>
      <c r="B27" s="19"/>
      <c r="C27" s="371">
        <v>1990</v>
      </c>
      <c r="D27" s="371"/>
      <c r="E27" s="371"/>
      <c r="F27" s="371"/>
      <c r="G27" s="9" t="s">
        <v>2</v>
      </c>
      <c r="H27" s="5"/>
      <c r="I27" s="7"/>
      <c r="J27" s="7"/>
      <c r="K27" s="7"/>
      <c r="L27" s="7"/>
      <c r="M27" s="7"/>
      <c r="N27" s="7"/>
      <c r="O27" s="7"/>
      <c r="P27" s="7"/>
      <c r="Q27" s="7"/>
      <c r="R27" s="7"/>
      <c r="S27" s="9"/>
      <c r="T27" s="414" t="s">
        <v>102</v>
      </c>
      <c r="U27" s="414"/>
      <c r="V27" s="414"/>
      <c r="W27" s="414"/>
      <c r="X27" s="414"/>
      <c r="Y27" s="7"/>
      <c r="Z27" s="7"/>
      <c r="AA27" s="7"/>
      <c r="AB27" s="7"/>
      <c r="AC27" s="7"/>
      <c r="AD27" s="7"/>
      <c r="AE27" s="7"/>
      <c r="AF27" s="7"/>
      <c r="AG27" s="7"/>
      <c r="AH27" s="7"/>
      <c r="AI27" s="7"/>
      <c r="AJ27" s="7"/>
      <c r="AK27" s="80"/>
      <c r="AL27" s="80"/>
      <c r="AM27" s="80"/>
      <c r="AN27" s="80"/>
      <c r="AO27" s="80"/>
      <c r="AP27" s="80"/>
      <c r="AQ27" s="80"/>
      <c r="AR27" s="41"/>
      <c r="AS27" s="126"/>
      <c r="AT27" s="138"/>
      <c r="AU27" s="118"/>
      <c r="AV27" s="118"/>
      <c r="AW27" s="28"/>
      <c r="AX27" s="28"/>
      <c r="AY27" s="28"/>
      <c r="AZ27" s="28"/>
    </row>
    <row r="28" spans="1:52" s="6" customFormat="1" ht="13.5" customHeight="1">
      <c r="A28" s="40"/>
      <c r="B28" s="12" t="s">
        <v>146</v>
      </c>
      <c r="C28" s="8"/>
      <c r="D28" s="9"/>
      <c r="E28" s="9"/>
      <c r="F28" s="9"/>
      <c r="G28" s="9"/>
      <c r="H28" s="5"/>
      <c r="I28" s="5"/>
      <c r="J28" s="7"/>
      <c r="K28" s="7"/>
      <c r="L28" s="7"/>
      <c r="M28" s="7"/>
      <c r="N28" s="17"/>
      <c r="O28" s="28"/>
      <c r="P28" s="28"/>
      <c r="Q28" s="7"/>
      <c r="R28" s="7"/>
      <c r="S28" s="8" t="s">
        <v>193</v>
      </c>
      <c r="T28" s="9"/>
      <c r="U28" s="9"/>
      <c r="V28" s="8"/>
      <c r="W28" s="9"/>
      <c r="X28" s="9"/>
      <c r="Y28" s="9"/>
      <c r="Z28" s="9"/>
      <c r="AA28" s="9"/>
      <c r="AB28" s="9"/>
      <c r="AC28" s="9"/>
      <c r="AD28" s="9"/>
      <c r="AE28" s="9"/>
      <c r="AF28" s="9"/>
      <c r="AG28" s="9"/>
      <c r="AH28" s="9"/>
      <c r="AI28" s="9"/>
      <c r="AJ28" s="9"/>
      <c r="AK28" s="9"/>
      <c r="AL28" s="9"/>
      <c r="AM28" s="9"/>
      <c r="AN28" s="9"/>
      <c r="AO28" s="80"/>
      <c r="AP28" s="80"/>
      <c r="AQ28" s="80"/>
      <c r="AR28" s="41"/>
      <c r="AS28" s="126"/>
      <c r="AT28" s="138"/>
      <c r="AU28" s="118"/>
      <c r="AV28" s="118"/>
      <c r="AW28" s="28"/>
      <c r="AX28" s="28"/>
      <c r="AY28" s="28"/>
      <c r="AZ28" s="28"/>
    </row>
    <row r="29" spans="1:52" s="6" customFormat="1" ht="13.5" customHeight="1">
      <c r="A29" s="40"/>
      <c r="B29" s="19"/>
      <c r="C29" s="393">
        <v>250</v>
      </c>
      <c r="D29" s="393"/>
      <c r="E29" s="393"/>
      <c r="F29" s="393"/>
      <c r="G29" s="9" t="s">
        <v>13</v>
      </c>
      <c r="H29" s="5"/>
      <c r="I29" s="5"/>
      <c r="J29" s="7"/>
      <c r="K29" s="7"/>
      <c r="L29" s="7"/>
      <c r="M29" s="7"/>
      <c r="N29" s="17"/>
      <c r="O29" s="28"/>
      <c r="P29" s="28"/>
      <c r="Q29" s="7"/>
      <c r="R29" s="7"/>
      <c r="S29" s="9"/>
      <c r="T29" s="372" t="s">
        <v>185</v>
      </c>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41"/>
      <c r="AS29" s="126"/>
      <c r="AT29" s="138"/>
      <c r="AU29" s="118"/>
      <c r="AV29" s="118"/>
      <c r="AW29" s="28"/>
      <c r="AX29" s="28"/>
      <c r="AY29" s="28"/>
      <c r="AZ29" s="28"/>
    </row>
    <row r="30" spans="1:52" s="6" customFormat="1" ht="13.5" customHeight="1">
      <c r="A30" s="40"/>
      <c r="B30" s="12" t="s">
        <v>147</v>
      </c>
      <c r="C30" s="8"/>
      <c r="D30" s="9"/>
      <c r="E30" s="9"/>
      <c r="F30" s="9"/>
      <c r="G30" s="9"/>
      <c r="H30" s="5"/>
      <c r="I30" s="5"/>
      <c r="J30" s="7"/>
      <c r="K30" s="7"/>
      <c r="L30" s="7"/>
      <c r="M30" s="7"/>
      <c r="N30" s="17"/>
      <c r="O30" s="28"/>
      <c r="P30" s="28"/>
      <c r="Q30" s="7"/>
      <c r="R30" s="7"/>
      <c r="S30" s="12" t="s">
        <v>194</v>
      </c>
      <c r="T30" s="8"/>
      <c r="U30" s="7"/>
      <c r="V30" s="7"/>
      <c r="W30" s="7"/>
      <c r="X30" s="9"/>
      <c r="Y30" s="9"/>
      <c r="Z30" s="9"/>
      <c r="AA30" s="9"/>
      <c r="AB30" s="8"/>
      <c r="AC30" s="8"/>
      <c r="AD30" s="8"/>
      <c r="AE30" s="12"/>
      <c r="AF30" s="31"/>
      <c r="AG30" s="17"/>
      <c r="AH30" s="3"/>
      <c r="AI30" s="17"/>
      <c r="AJ30" s="17"/>
      <c r="AK30" s="80"/>
      <c r="AL30" s="80"/>
      <c r="AM30" s="80"/>
      <c r="AN30" s="80"/>
      <c r="AO30" s="80"/>
      <c r="AP30" s="80"/>
      <c r="AQ30" s="80"/>
      <c r="AR30" s="41"/>
      <c r="AS30" s="126"/>
      <c r="AT30" s="138"/>
      <c r="AU30" s="118"/>
      <c r="AV30" s="118"/>
      <c r="AW30" s="28"/>
      <c r="AX30" s="28"/>
      <c r="AY30" s="28"/>
      <c r="AZ30" s="28"/>
    </row>
    <row r="31" spans="1:52" s="6" customFormat="1" ht="13.5" customHeight="1">
      <c r="A31" s="40"/>
      <c r="B31" s="19"/>
      <c r="C31" s="393">
        <v>350</v>
      </c>
      <c r="D31" s="393"/>
      <c r="E31" s="393"/>
      <c r="F31" s="393"/>
      <c r="G31" s="9" t="s">
        <v>14</v>
      </c>
      <c r="H31" s="5"/>
      <c r="I31" s="5"/>
      <c r="J31" s="7"/>
      <c r="K31" s="7"/>
      <c r="L31" s="7"/>
      <c r="M31" s="7"/>
      <c r="N31" s="17"/>
      <c r="O31" s="28"/>
      <c r="P31" s="28"/>
      <c r="Q31" s="7"/>
      <c r="R31" s="7"/>
      <c r="S31" s="19"/>
      <c r="T31" s="372" t="s">
        <v>184</v>
      </c>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41"/>
      <c r="AS31" s="126"/>
      <c r="AT31" s="138"/>
      <c r="AU31" s="118"/>
      <c r="AV31" s="118"/>
      <c r="AW31" s="28"/>
      <c r="AX31" s="28"/>
      <c r="AY31" s="28"/>
      <c r="AZ31" s="28"/>
    </row>
    <row r="32" spans="1:52" s="6" customFormat="1" ht="13.5" customHeight="1">
      <c r="A32" s="40"/>
      <c r="B32" s="8" t="s">
        <v>209</v>
      </c>
      <c r="C32" s="8"/>
      <c r="D32" s="8"/>
      <c r="E32" s="9"/>
      <c r="F32" s="9"/>
      <c r="G32" s="9"/>
      <c r="H32" s="28"/>
      <c r="I32" s="28"/>
      <c r="J32" s="28"/>
      <c r="K32" s="28"/>
      <c r="L32" s="28"/>
      <c r="M32" s="28"/>
      <c r="N32" s="28"/>
      <c r="O32" s="28"/>
      <c r="P32" s="28"/>
      <c r="Q32" s="7"/>
      <c r="R32" s="7"/>
      <c r="S32" s="12" t="s">
        <v>195</v>
      </c>
      <c r="T32" s="9"/>
      <c r="U32" s="9"/>
      <c r="V32" s="9"/>
      <c r="W32" s="9"/>
      <c r="X32" s="9"/>
      <c r="Y32" s="9"/>
      <c r="Z32" s="9"/>
      <c r="AA32" s="9"/>
      <c r="AB32" s="9"/>
      <c r="AC32" s="9"/>
      <c r="AD32" s="9"/>
      <c r="AE32" s="9"/>
      <c r="AF32" s="31"/>
      <c r="AG32" s="17"/>
      <c r="AH32" s="3"/>
      <c r="AI32" s="17"/>
      <c r="AJ32" s="17"/>
      <c r="AK32" s="80"/>
      <c r="AL32" s="80"/>
      <c r="AM32" s="80"/>
      <c r="AN32" s="80"/>
      <c r="AO32" s="80"/>
      <c r="AP32" s="80"/>
      <c r="AQ32" s="80"/>
      <c r="AR32" s="41"/>
      <c r="AS32" s="85" t="s">
        <v>63</v>
      </c>
      <c r="AT32" s="139" t="s">
        <v>210</v>
      </c>
      <c r="AU32" s="119"/>
      <c r="AV32" s="119"/>
      <c r="AW32" s="28"/>
      <c r="AX32" s="28"/>
      <c r="AY32" s="28"/>
      <c r="AZ32" s="28"/>
    </row>
    <row r="33" spans="1:70" s="6" customFormat="1" ht="13.5" customHeight="1">
      <c r="A33" s="40"/>
      <c r="B33" s="9"/>
      <c r="C33" s="414" t="s">
        <v>106</v>
      </c>
      <c r="D33" s="414"/>
      <c r="E33" s="414"/>
      <c r="F33" s="414"/>
      <c r="G33" s="414"/>
      <c r="H33" s="28"/>
      <c r="I33" s="28"/>
      <c r="J33" s="28"/>
      <c r="K33" s="28"/>
      <c r="L33" s="28"/>
      <c r="M33" s="28"/>
      <c r="N33" s="28"/>
      <c r="O33" s="28"/>
      <c r="P33" s="28"/>
      <c r="Q33" s="7"/>
      <c r="R33" s="7"/>
      <c r="S33" s="9"/>
      <c r="T33" s="13" t="s">
        <v>72</v>
      </c>
      <c r="U33" s="19" t="s">
        <v>58</v>
      </c>
      <c r="V33" s="9"/>
      <c r="W33" s="9"/>
      <c r="X33" s="9"/>
      <c r="Y33" s="9"/>
      <c r="Z33" s="9"/>
      <c r="AA33" s="9"/>
      <c r="AB33" s="9"/>
      <c r="AC33" s="13"/>
      <c r="AD33" s="19" t="s">
        <v>60</v>
      </c>
      <c r="AE33" s="9"/>
      <c r="AF33" s="31"/>
      <c r="AG33" s="17"/>
      <c r="AH33" s="3"/>
      <c r="AI33" s="17"/>
      <c r="AJ33" s="17"/>
      <c r="AK33" s="80"/>
      <c r="AL33" s="80"/>
      <c r="AM33" s="80"/>
      <c r="AN33" s="80"/>
      <c r="AO33" s="80"/>
      <c r="AP33" s="80"/>
      <c r="AQ33" s="80"/>
      <c r="AR33" s="41"/>
      <c r="AS33" s="136"/>
      <c r="AT33" s="137" t="s">
        <v>161</v>
      </c>
      <c r="AU33" s="119"/>
      <c r="AV33" s="119"/>
      <c r="AW33" s="28"/>
      <c r="AX33" s="28"/>
      <c r="AY33" s="28"/>
      <c r="AZ33" s="28"/>
    </row>
    <row r="34" spans="1:70" s="6" customFormat="1" ht="13.5" customHeight="1">
      <c r="A34" s="40"/>
      <c r="B34" s="17"/>
      <c r="C34" s="17"/>
      <c r="D34" s="17"/>
      <c r="E34" s="17"/>
      <c r="F34" s="17"/>
      <c r="G34" s="17"/>
      <c r="H34" s="31"/>
      <c r="I34" s="31"/>
      <c r="J34" s="17"/>
      <c r="K34" s="3"/>
      <c r="L34" s="5"/>
      <c r="M34" s="17"/>
      <c r="N34" s="17"/>
      <c r="O34" s="28"/>
      <c r="P34" s="28"/>
      <c r="Q34" s="7"/>
      <c r="R34" s="7"/>
      <c r="S34" s="9"/>
      <c r="T34" s="13"/>
      <c r="U34" s="19" t="s">
        <v>59</v>
      </c>
      <c r="V34" s="9"/>
      <c r="W34" s="9"/>
      <c r="X34" s="9"/>
      <c r="Y34" s="9"/>
      <c r="Z34" s="9"/>
      <c r="AA34" s="9"/>
      <c r="AB34" s="9"/>
      <c r="AC34" s="13" t="s">
        <v>72</v>
      </c>
      <c r="AD34" s="19" t="s">
        <v>61</v>
      </c>
      <c r="AE34" s="9"/>
      <c r="AF34" s="31"/>
      <c r="AG34" s="17"/>
      <c r="AH34" s="3"/>
      <c r="AI34" s="17"/>
      <c r="AJ34" s="17"/>
      <c r="AK34" s="80"/>
      <c r="AL34" s="80"/>
      <c r="AM34" s="80"/>
      <c r="AN34" s="80"/>
      <c r="AO34" s="80"/>
      <c r="AP34" s="80"/>
      <c r="AQ34" s="80"/>
      <c r="AR34" s="41"/>
      <c r="AS34" s="85"/>
      <c r="AT34" s="139"/>
      <c r="AU34" s="119"/>
      <c r="AV34" s="119"/>
      <c r="AW34" s="28"/>
      <c r="AX34" s="28"/>
      <c r="AY34" s="28"/>
      <c r="AZ34" s="28"/>
    </row>
    <row r="35" spans="1:70" s="6" customFormat="1" ht="6" customHeight="1">
      <c r="A35" s="40"/>
      <c r="B35" s="5"/>
      <c r="C35" s="17"/>
      <c r="D35" s="5"/>
      <c r="E35" s="28"/>
      <c r="F35" s="28"/>
      <c r="G35" s="3"/>
      <c r="H35" s="17"/>
      <c r="I35" s="17"/>
      <c r="J35" s="17"/>
      <c r="K35" s="17"/>
      <c r="L35" s="5"/>
      <c r="M35" s="17"/>
      <c r="N35" s="17"/>
      <c r="O35" s="17"/>
      <c r="P35" s="17"/>
      <c r="Q35" s="17"/>
      <c r="R35" s="17"/>
      <c r="S35" s="20"/>
      <c r="T35" s="17"/>
      <c r="U35" s="5"/>
      <c r="V35" s="20"/>
      <c r="W35" s="17"/>
      <c r="X35" s="17"/>
      <c r="Y35" s="17"/>
      <c r="Z35" s="7"/>
      <c r="AA35" s="7"/>
      <c r="AB35" s="7"/>
      <c r="AC35" s="17"/>
      <c r="AD35" s="5"/>
      <c r="AE35" s="5"/>
      <c r="AF35" s="17"/>
      <c r="AG35" s="17"/>
      <c r="AH35" s="17"/>
      <c r="AI35" s="17"/>
      <c r="AJ35" s="17"/>
      <c r="AK35" s="17"/>
      <c r="AL35" s="17"/>
      <c r="AM35" s="17"/>
      <c r="AN35" s="49"/>
      <c r="AO35" s="9"/>
      <c r="AP35" s="9"/>
      <c r="AQ35" s="9"/>
      <c r="AR35" s="38"/>
      <c r="AS35" s="136"/>
      <c r="AT35" s="137"/>
      <c r="AU35" s="116"/>
      <c r="AV35" s="116"/>
      <c r="AW35" s="1"/>
      <c r="AX35" s="1"/>
      <c r="AY35" s="1"/>
      <c r="AZ35" s="1"/>
      <c r="BA35" s="1"/>
      <c r="BB35" s="1"/>
      <c r="BC35" s="1"/>
      <c r="BD35" s="1"/>
      <c r="BE35" s="1"/>
      <c r="BF35" s="1"/>
      <c r="BG35" s="1"/>
      <c r="BH35" s="1"/>
      <c r="BI35" s="1"/>
      <c r="BJ35" s="1"/>
      <c r="BK35" s="1"/>
      <c r="BL35" s="1"/>
      <c r="BM35" s="1"/>
      <c r="BN35" s="1"/>
      <c r="BO35" s="1"/>
      <c r="BP35" s="1"/>
      <c r="BQ35" s="1"/>
      <c r="BR35" s="1"/>
    </row>
    <row r="36" spans="1:70" ht="13.5" customHeight="1">
      <c r="A36" s="334" t="s">
        <v>140</v>
      </c>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6"/>
    </row>
    <row r="37" spans="1:70" ht="13.5" customHeight="1">
      <c r="A37" s="37"/>
      <c r="B37" s="12" t="s">
        <v>154</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8"/>
    </row>
    <row r="38" spans="1:70" ht="13.5" customHeight="1">
      <c r="A38" s="37"/>
      <c r="B38" s="12"/>
      <c r="C38" s="348" t="s">
        <v>8</v>
      </c>
      <c r="D38" s="348"/>
      <c r="E38" s="348"/>
      <c r="F38" s="348"/>
      <c r="G38" s="3" t="s">
        <v>9</v>
      </c>
      <c r="H38" s="414" t="s">
        <v>253</v>
      </c>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38"/>
    </row>
    <row r="39" spans="1:70" ht="13.5" customHeight="1">
      <c r="A39" s="37"/>
      <c r="B39" s="19"/>
      <c r="C39" s="349" t="s">
        <v>7</v>
      </c>
      <c r="D39" s="349"/>
      <c r="E39" s="349"/>
      <c r="F39" s="349"/>
      <c r="G39" s="3" t="s">
        <v>9</v>
      </c>
      <c r="H39" s="414" t="s">
        <v>254</v>
      </c>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38"/>
    </row>
    <row r="40" spans="1:70" s="15" customFormat="1" ht="13.5" customHeight="1">
      <c r="A40" s="37"/>
      <c r="B40" s="19"/>
      <c r="C40" s="345" t="s">
        <v>101</v>
      </c>
      <c r="D40" s="345"/>
      <c r="E40" s="345"/>
      <c r="F40" s="345"/>
      <c r="G40" s="3" t="s">
        <v>9</v>
      </c>
      <c r="H40" s="182" t="s">
        <v>16</v>
      </c>
      <c r="I40" s="376">
        <v>654321</v>
      </c>
      <c r="J40" s="376"/>
      <c r="K40" s="376"/>
      <c r="L40" s="376"/>
      <c r="M40" s="3" t="s">
        <v>17</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5"/>
      <c r="AQ40" s="42"/>
      <c r="AR40" s="50"/>
      <c r="AS40" s="140" t="s">
        <v>63</v>
      </c>
      <c r="AT40" s="141" t="s">
        <v>198</v>
      </c>
      <c r="AU40" s="120"/>
      <c r="AV40" s="121"/>
    </row>
    <row r="41" spans="1:70" s="15" customFormat="1" ht="13.5" customHeight="1">
      <c r="A41" s="37"/>
      <c r="B41" s="12" t="s">
        <v>107</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5"/>
      <c r="AQ41" s="42"/>
      <c r="AR41" s="50"/>
      <c r="AS41" s="142"/>
      <c r="AT41" s="143" t="s">
        <v>162</v>
      </c>
      <c r="AU41" s="120"/>
      <c r="AV41" s="121"/>
    </row>
    <row r="42" spans="1:70" s="15" customFormat="1" ht="13.5" customHeight="1">
      <c r="A42" s="37"/>
      <c r="B42" s="19"/>
      <c r="C42" s="372" t="s">
        <v>255</v>
      </c>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50"/>
      <c r="AS42" s="86"/>
      <c r="AT42" s="82"/>
      <c r="AU42" s="117"/>
      <c r="AV42" s="117"/>
    </row>
    <row r="43" spans="1:70" s="6" customFormat="1" ht="13.5" customHeight="1">
      <c r="A43" s="40"/>
      <c r="B43" s="12" t="s">
        <v>148</v>
      </c>
      <c r="C43" s="8"/>
      <c r="D43" s="9"/>
      <c r="E43" s="9"/>
      <c r="F43" s="9"/>
      <c r="G43" s="9"/>
      <c r="H43" s="5"/>
      <c r="I43" s="7"/>
      <c r="J43" s="7"/>
      <c r="K43" s="7"/>
      <c r="L43" s="7"/>
      <c r="M43" s="7"/>
      <c r="N43" s="7"/>
      <c r="O43" s="7"/>
      <c r="P43" s="7"/>
      <c r="Q43" s="7"/>
      <c r="R43" s="7"/>
      <c r="S43" s="12" t="s">
        <v>214</v>
      </c>
      <c r="T43" s="9"/>
      <c r="U43" s="9"/>
      <c r="V43" s="9"/>
      <c r="W43" s="9"/>
      <c r="X43" s="9"/>
      <c r="Y43" s="7"/>
      <c r="Z43" s="7"/>
      <c r="AA43" s="7"/>
      <c r="AB43" s="7"/>
      <c r="AC43" s="7"/>
      <c r="AD43" s="7"/>
      <c r="AE43" s="7"/>
      <c r="AF43" s="7"/>
      <c r="AG43" s="7"/>
      <c r="AH43" s="7"/>
      <c r="AI43" s="7"/>
      <c r="AJ43" s="7"/>
      <c r="AK43" s="80"/>
      <c r="AL43" s="80"/>
      <c r="AM43" s="80"/>
      <c r="AN43" s="80"/>
      <c r="AO43" s="80"/>
      <c r="AP43" s="80"/>
      <c r="AQ43" s="80"/>
      <c r="AR43" s="41"/>
      <c r="AS43" s="126"/>
      <c r="AT43" s="138"/>
      <c r="AU43" s="118"/>
      <c r="AV43" s="118"/>
      <c r="AW43" s="28"/>
      <c r="AX43" s="28"/>
      <c r="AY43" s="28"/>
      <c r="AZ43" s="28"/>
    </row>
    <row r="44" spans="1:70" s="6" customFormat="1" ht="13.5" customHeight="1">
      <c r="A44" s="40"/>
      <c r="B44" s="19"/>
      <c r="C44" s="371">
        <v>2010</v>
      </c>
      <c r="D44" s="371"/>
      <c r="E44" s="371"/>
      <c r="F44" s="371"/>
      <c r="G44" s="9" t="s">
        <v>2</v>
      </c>
      <c r="H44" s="5"/>
      <c r="I44" s="7"/>
      <c r="J44" s="7"/>
      <c r="K44" s="7"/>
      <c r="L44" s="7"/>
      <c r="M44" s="7"/>
      <c r="N44" s="7"/>
      <c r="O44" s="7"/>
      <c r="P44" s="7"/>
      <c r="Q44" s="7"/>
      <c r="R44" s="7"/>
      <c r="S44" s="9"/>
      <c r="T44" s="414" t="s">
        <v>102</v>
      </c>
      <c r="U44" s="414"/>
      <c r="V44" s="414"/>
      <c r="W44" s="414"/>
      <c r="X44" s="414"/>
      <c r="Y44" s="7"/>
      <c r="Z44" s="7"/>
      <c r="AA44" s="7"/>
      <c r="AB44" s="7"/>
      <c r="AC44" s="7"/>
      <c r="AD44" s="7"/>
      <c r="AE44" s="7"/>
      <c r="AF44" s="7"/>
      <c r="AG44" s="7"/>
      <c r="AH44" s="7"/>
      <c r="AI44" s="7"/>
      <c r="AJ44" s="7"/>
      <c r="AK44" s="80"/>
      <c r="AL44" s="80"/>
      <c r="AM44" s="80"/>
      <c r="AN44" s="80"/>
      <c r="AO44" s="80"/>
      <c r="AP44" s="80"/>
      <c r="AQ44" s="80"/>
      <c r="AR44" s="41"/>
      <c r="AS44" s="126"/>
      <c r="AT44" s="138"/>
      <c r="AU44" s="118"/>
      <c r="AV44" s="118"/>
      <c r="AW44" s="28"/>
      <c r="AX44" s="28"/>
      <c r="AY44" s="28"/>
      <c r="AZ44" s="28"/>
    </row>
    <row r="45" spans="1:70" s="6" customFormat="1" ht="13.5" customHeight="1">
      <c r="A45" s="40"/>
      <c r="B45" s="12" t="s">
        <v>149</v>
      </c>
      <c r="C45" s="8"/>
      <c r="D45" s="9"/>
      <c r="E45" s="9"/>
      <c r="F45" s="9"/>
      <c r="G45" s="9"/>
      <c r="H45" s="5"/>
      <c r="I45" s="5"/>
      <c r="J45" s="7"/>
      <c r="K45" s="7"/>
      <c r="L45" s="7"/>
      <c r="M45" s="7"/>
      <c r="N45" s="17"/>
      <c r="O45" s="28"/>
      <c r="P45" s="28"/>
      <c r="Q45" s="7"/>
      <c r="R45" s="7"/>
      <c r="S45" s="8" t="s">
        <v>215</v>
      </c>
      <c r="T45" s="9"/>
      <c r="U45" s="9"/>
      <c r="V45" s="8"/>
      <c r="W45" s="9"/>
      <c r="X45" s="9"/>
      <c r="Y45" s="9"/>
      <c r="Z45" s="9"/>
      <c r="AA45" s="9"/>
      <c r="AB45" s="9"/>
      <c r="AC45" s="9"/>
      <c r="AD45" s="9"/>
      <c r="AE45" s="9"/>
      <c r="AF45" s="9"/>
      <c r="AG45" s="9"/>
      <c r="AH45" s="9"/>
      <c r="AI45" s="9"/>
      <c r="AJ45" s="9"/>
      <c r="AK45" s="9"/>
      <c r="AL45" s="9"/>
      <c r="AM45" s="9"/>
      <c r="AN45" s="9"/>
      <c r="AO45" s="80"/>
      <c r="AP45" s="80"/>
      <c r="AQ45" s="80"/>
      <c r="AR45" s="41"/>
      <c r="AS45" s="126"/>
      <c r="AT45" s="138"/>
      <c r="AU45" s="118"/>
      <c r="AV45" s="118"/>
      <c r="AW45" s="28"/>
      <c r="AX45" s="28"/>
      <c r="AY45" s="28"/>
      <c r="AZ45" s="28"/>
    </row>
    <row r="46" spans="1:70" s="6" customFormat="1" ht="13.5" customHeight="1">
      <c r="A46" s="40"/>
      <c r="B46" s="19"/>
      <c r="C46" s="393">
        <v>115</v>
      </c>
      <c r="D46" s="393"/>
      <c r="E46" s="393"/>
      <c r="F46" s="393"/>
      <c r="G46" s="9" t="s">
        <v>13</v>
      </c>
      <c r="H46" s="5"/>
      <c r="I46" s="5"/>
      <c r="J46" s="7"/>
      <c r="K46" s="7"/>
      <c r="L46" s="7"/>
      <c r="M46" s="7"/>
      <c r="N46" s="17"/>
      <c r="O46" s="28"/>
      <c r="P46" s="28"/>
      <c r="Q46" s="7"/>
      <c r="R46" s="7"/>
      <c r="S46" s="9"/>
      <c r="T46" s="372" t="s">
        <v>256</v>
      </c>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41"/>
      <c r="AS46" s="126"/>
      <c r="AT46" s="138"/>
      <c r="AU46" s="118"/>
      <c r="AV46" s="118"/>
      <c r="AW46" s="28"/>
      <c r="AX46" s="28"/>
      <c r="AY46" s="28"/>
      <c r="AZ46" s="28"/>
    </row>
    <row r="47" spans="1:70" s="6" customFormat="1" ht="13.5" customHeight="1">
      <c r="A47" s="40"/>
      <c r="B47" s="12" t="s">
        <v>150</v>
      </c>
      <c r="C47" s="8"/>
      <c r="D47" s="9"/>
      <c r="E47" s="9"/>
      <c r="F47" s="9"/>
      <c r="G47" s="9"/>
      <c r="H47" s="5"/>
      <c r="I47" s="5"/>
      <c r="J47" s="7"/>
      <c r="K47" s="7"/>
      <c r="L47" s="7"/>
      <c r="M47" s="7"/>
      <c r="N47" s="17"/>
      <c r="O47" s="28"/>
      <c r="P47" s="28"/>
      <c r="Q47" s="7"/>
      <c r="R47" s="7"/>
      <c r="S47" s="12" t="s">
        <v>216</v>
      </c>
      <c r="T47" s="8"/>
      <c r="U47" s="7"/>
      <c r="V47" s="7"/>
      <c r="W47" s="7"/>
      <c r="X47" s="9"/>
      <c r="Y47" s="9"/>
      <c r="Z47" s="9"/>
      <c r="AA47" s="9"/>
      <c r="AB47" s="8"/>
      <c r="AC47" s="8"/>
      <c r="AD47" s="8"/>
      <c r="AE47" s="12"/>
      <c r="AF47" s="31"/>
      <c r="AG47" s="17"/>
      <c r="AH47" s="3"/>
      <c r="AI47" s="17"/>
      <c r="AJ47" s="17"/>
      <c r="AK47" s="80"/>
      <c r="AL47" s="80"/>
      <c r="AM47" s="80"/>
      <c r="AN47" s="80"/>
      <c r="AO47" s="80"/>
      <c r="AP47" s="80"/>
      <c r="AQ47" s="80"/>
      <c r="AR47" s="41"/>
      <c r="AS47" s="126"/>
      <c r="AT47" s="138"/>
      <c r="AU47" s="118"/>
      <c r="AV47" s="118"/>
      <c r="AW47" s="28"/>
      <c r="AX47" s="28"/>
      <c r="AY47" s="28"/>
      <c r="AZ47" s="28"/>
    </row>
    <row r="48" spans="1:70" s="6" customFormat="1" ht="13.5" customHeight="1">
      <c r="A48" s="40"/>
      <c r="B48" s="19"/>
      <c r="C48" s="393">
        <v>10</v>
      </c>
      <c r="D48" s="393"/>
      <c r="E48" s="393"/>
      <c r="F48" s="393"/>
      <c r="G48" s="9" t="s">
        <v>14</v>
      </c>
      <c r="H48" s="5"/>
      <c r="I48" s="5"/>
      <c r="J48" s="7"/>
      <c r="K48" s="7"/>
      <c r="L48" s="7"/>
      <c r="M48" s="7"/>
      <c r="N48" s="17"/>
      <c r="O48" s="28"/>
      <c r="P48" s="28"/>
      <c r="Q48" s="7"/>
      <c r="R48" s="7"/>
      <c r="S48" s="19"/>
      <c r="T48" s="372" t="s">
        <v>184</v>
      </c>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41"/>
      <c r="AS48" s="126"/>
      <c r="AT48" s="138"/>
      <c r="AU48" s="118"/>
      <c r="AV48" s="118"/>
      <c r="AW48" s="28"/>
      <c r="AX48" s="28"/>
      <c r="AY48" s="28"/>
      <c r="AZ48" s="28"/>
    </row>
    <row r="49" spans="1:73" s="6" customFormat="1" ht="13.5" customHeight="1">
      <c r="A49" s="40"/>
      <c r="B49" s="134" t="s">
        <v>151</v>
      </c>
      <c r="C49" s="134"/>
      <c r="D49" s="134"/>
      <c r="E49" s="134"/>
      <c r="F49" s="134"/>
      <c r="G49" s="134"/>
      <c r="H49" s="43"/>
      <c r="I49" s="43"/>
      <c r="J49" s="43"/>
      <c r="K49" s="17"/>
      <c r="L49" s="17"/>
      <c r="M49" s="17"/>
      <c r="N49" s="17"/>
      <c r="O49" s="28"/>
      <c r="P49" s="28"/>
      <c r="Q49" s="7"/>
      <c r="R49" s="7"/>
      <c r="S49" s="12" t="s">
        <v>217</v>
      </c>
      <c r="T49" s="9"/>
      <c r="U49" s="9"/>
      <c r="V49" s="9"/>
      <c r="W49" s="9"/>
      <c r="X49" s="9"/>
      <c r="Y49" s="9"/>
      <c r="Z49" s="9"/>
      <c r="AA49" s="9"/>
      <c r="AB49" s="9"/>
      <c r="AC49" s="9"/>
      <c r="AD49" s="9"/>
      <c r="AE49" s="9"/>
      <c r="AF49" s="31"/>
      <c r="AG49" s="17"/>
      <c r="AH49" s="3"/>
      <c r="AI49" s="17"/>
      <c r="AJ49" s="17"/>
      <c r="AK49" s="80"/>
      <c r="AL49" s="80"/>
      <c r="AM49" s="80"/>
      <c r="AN49" s="80"/>
      <c r="AO49" s="80"/>
      <c r="AP49" s="80"/>
      <c r="AQ49" s="80"/>
      <c r="AR49" s="41"/>
      <c r="AS49" s="140" t="s">
        <v>306</v>
      </c>
      <c r="AT49" s="141" t="s">
        <v>307</v>
      </c>
      <c r="AU49" s="120"/>
      <c r="AV49" s="118"/>
      <c r="AW49" s="28"/>
      <c r="AX49" s="28"/>
      <c r="AY49" s="28"/>
      <c r="AZ49" s="28"/>
    </row>
    <row r="50" spans="1:73" s="6" customFormat="1" ht="13.5" customHeight="1">
      <c r="A50" s="40"/>
      <c r="B50" s="43"/>
      <c r="C50" s="110" t="s">
        <v>72</v>
      </c>
      <c r="D50" s="43" t="s">
        <v>21</v>
      </c>
      <c r="E50" s="135" t="s">
        <v>16</v>
      </c>
      <c r="F50" s="394">
        <v>40</v>
      </c>
      <c r="G50" s="394"/>
      <c r="H50" s="394"/>
      <c r="I50" s="394"/>
      <c r="J50" s="43" t="s">
        <v>18</v>
      </c>
      <c r="K50" s="3" t="s">
        <v>17</v>
      </c>
      <c r="L50" s="5"/>
      <c r="M50" s="13"/>
      <c r="N50" s="17" t="s">
        <v>15</v>
      </c>
      <c r="O50" s="28"/>
      <c r="P50" s="28"/>
      <c r="Q50" s="7"/>
      <c r="R50" s="7"/>
      <c r="S50" s="9"/>
      <c r="T50" s="13"/>
      <c r="U50" s="19" t="s">
        <v>58</v>
      </c>
      <c r="V50" s="9"/>
      <c r="W50" s="9"/>
      <c r="X50" s="9"/>
      <c r="Y50" s="9"/>
      <c r="Z50" s="9"/>
      <c r="AA50" s="9"/>
      <c r="AB50" s="9"/>
      <c r="AC50" s="13"/>
      <c r="AD50" s="19" t="s">
        <v>60</v>
      </c>
      <c r="AE50" s="9"/>
      <c r="AF50" s="31"/>
      <c r="AG50" s="17"/>
      <c r="AH50" s="3"/>
      <c r="AI50" s="17"/>
      <c r="AJ50" s="17"/>
      <c r="AK50" s="80"/>
      <c r="AL50" s="80"/>
      <c r="AM50" s="80"/>
      <c r="AN50" s="80"/>
      <c r="AO50" s="80"/>
      <c r="AP50" s="80"/>
      <c r="AQ50" s="80"/>
      <c r="AR50" s="41"/>
      <c r="AS50" s="142"/>
      <c r="AT50" s="143" t="s">
        <v>308</v>
      </c>
      <c r="AU50" s="120"/>
      <c r="AV50" s="118"/>
      <c r="AW50" s="28"/>
      <c r="AX50" s="28"/>
      <c r="AY50" s="28"/>
      <c r="AZ50" s="28"/>
    </row>
    <row r="51" spans="1:73" s="6" customFormat="1" ht="13.5" customHeight="1">
      <c r="A51" s="40"/>
      <c r="B51" s="7"/>
      <c r="C51" s="7"/>
      <c r="D51" s="7"/>
      <c r="E51" s="7"/>
      <c r="F51" s="7"/>
      <c r="G51" s="7"/>
      <c r="H51" s="7"/>
      <c r="I51" s="7"/>
      <c r="J51" s="7"/>
      <c r="K51" s="7"/>
      <c r="L51" s="7"/>
      <c r="M51" s="7"/>
      <c r="N51" s="7"/>
      <c r="O51" s="28"/>
      <c r="P51" s="28"/>
      <c r="Q51" s="7"/>
      <c r="R51" s="7"/>
      <c r="S51" s="9"/>
      <c r="T51" s="13" t="s">
        <v>72</v>
      </c>
      <c r="U51" s="19" t="s">
        <v>59</v>
      </c>
      <c r="V51" s="9"/>
      <c r="W51" s="9"/>
      <c r="X51" s="9"/>
      <c r="Y51" s="9"/>
      <c r="Z51" s="9"/>
      <c r="AA51" s="9"/>
      <c r="AB51" s="9"/>
      <c r="AC51" s="13" t="s">
        <v>72</v>
      </c>
      <c r="AD51" s="19" t="s">
        <v>61</v>
      </c>
      <c r="AE51" s="9"/>
      <c r="AF51" s="31"/>
      <c r="AG51" s="17"/>
      <c r="AH51" s="3"/>
      <c r="AI51" s="17"/>
      <c r="AJ51" s="17"/>
      <c r="AK51" s="80"/>
      <c r="AL51" s="80"/>
      <c r="AM51" s="80"/>
      <c r="AN51" s="80"/>
      <c r="AO51" s="80"/>
      <c r="AP51" s="80"/>
      <c r="AQ51" s="80"/>
      <c r="AR51" s="41"/>
      <c r="AS51" s="85"/>
      <c r="AT51" s="138" t="s">
        <v>309</v>
      </c>
      <c r="AU51" s="125"/>
      <c r="AV51" s="118"/>
      <c r="AW51" s="28"/>
      <c r="AX51" s="28"/>
      <c r="AY51" s="28"/>
      <c r="AZ51" s="28"/>
    </row>
    <row r="52" spans="1:73" s="6" customFormat="1" ht="13.5" customHeight="1">
      <c r="A52" s="99"/>
      <c r="B52" s="209"/>
      <c r="C52" s="209"/>
      <c r="D52" s="209"/>
      <c r="E52" s="209"/>
      <c r="F52" s="209"/>
      <c r="G52" s="209"/>
      <c r="H52" s="209"/>
      <c r="I52" s="209"/>
      <c r="J52" s="209"/>
      <c r="K52" s="209"/>
      <c r="L52" s="209"/>
      <c r="M52" s="209"/>
      <c r="N52" s="209"/>
      <c r="O52" s="210"/>
      <c r="P52" s="210"/>
      <c r="Q52" s="209"/>
      <c r="R52" s="209"/>
      <c r="S52" s="211"/>
      <c r="T52" s="211"/>
      <c r="U52" s="114"/>
      <c r="V52" s="211"/>
      <c r="W52" s="211"/>
      <c r="X52" s="211"/>
      <c r="Y52" s="211"/>
      <c r="Z52" s="211"/>
      <c r="AA52" s="211"/>
      <c r="AB52" s="211"/>
      <c r="AC52" s="211"/>
      <c r="AD52" s="114"/>
      <c r="AE52" s="211"/>
      <c r="AF52" s="212"/>
      <c r="AG52" s="211"/>
      <c r="AH52" s="213"/>
      <c r="AI52" s="211"/>
      <c r="AJ52" s="211"/>
      <c r="AK52" s="214"/>
      <c r="AL52" s="214"/>
      <c r="AM52" s="214"/>
      <c r="AN52" s="214"/>
      <c r="AO52" s="214"/>
      <c r="AP52" s="214"/>
      <c r="AQ52" s="214"/>
      <c r="AR52" s="215"/>
      <c r="AS52" s="140"/>
      <c r="AT52" s="115"/>
      <c r="AU52" s="125"/>
      <c r="AV52" s="118"/>
      <c r="AW52" s="28"/>
      <c r="AX52" s="28"/>
      <c r="AY52" s="28"/>
      <c r="AZ52" s="28"/>
    </row>
    <row r="53" spans="1:73" ht="6" customHeight="1">
      <c r="A53" s="57"/>
      <c r="B53" s="10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16"/>
    </row>
    <row r="54" spans="1:73" ht="13.5" customHeight="1">
      <c r="A54" s="334" t="s">
        <v>211</v>
      </c>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6"/>
      <c r="AS54" s="85" t="s">
        <v>63</v>
      </c>
      <c r="AT54" s="81" t="s">
        <v>218</v>
      </c>
      <c r="AU54" s="122"/>
    </row>
    <row r="55" spans="1:73" ht="13.5" customHeight="1">
      <c r="A55" s="37"/>
      <c r="B55" s="22" t="s">
        <v>155</v>
      </c>
      <c r="C55" s="2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8"/>
      <c r="AS55" s="86"/>
      <c r="AT55" s="82" t="s">
        <v>163</v>
      </c>
      <c r="AU55" s="123"/>
    </row>
    <row r="56" spans="1:73" ht="13.5" customHeight="1">
      <c r="A56" s="37"/>
      <c r="B56" s="22"/>
      <c r="C56" s="395" t="s">
        <v>251</v>
      </c>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8"/>
      <c r="AS56" s="86"/>
      <c r="AT56" s="82"/>
      <c r="AU56" s="123"/>
    </row>
    <row r="57" spans="1:73" ht="13.5" customHeight="1">
      <c r="A57" s="37"/>
      <c r="B57" s="22"/>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8"/>
      <c r="AS57" s="85"/>
      <c r="AT57" s="81"/>
      <c r="AU57" s="122"/>
    </row>
    <row r="58" spans="1:73" s="10" customFormat="1" ht="13.5" customHeight="1">
      <c r="A58" s="37"/>
      <c r="B58" s="12" t="s">
        <v>212</v>
      </c>
      <c r="C58" s="10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11"/>
      <c r="AO58" s="47"/>
      <c r="AP58" s="51"/>
      <c r="AQ58" s="52"/>
      <c r="AR58" s="53"/>
      <c r="AS58" s="85"/>
      <c r="AT58" s="81"/>
      <c r="AU58" s="122"/>
      <c r="AV58" s="123"/>
      <c r="AW58" s="32"/>
    </row>
    <row r="59" spans="1:73" s="10" customFormat="1" ht="13.5" customHeight="1">
      <c r="A59" s="37"/>
      <c r="B59" s="19"/>
      <c r="C59" s="130" t="s">
        <v>208</v>
      </c>
      <c r="D59" s="131"/>
      <c r="E59" s="131"/>
      <c r="F59" s="131"/>
      <c r="G59" s="131"/>
      <c r="H59" s="131"/>
      <c r="I59" s="131"/>
      <c r="J59" s="131"/>
      <c r="K59" s="131"/>
      <c r="L59" s="131"/>
      <c r="M59" s="131"/>
      <c r="N59" s="131"/>
      <c r="O59" s="131"/>
      <c r="P59" s="131"/>
      <c r="Q59" s="131"/>
      <c r="R59" s="131"/>
      <c r="S59" s="131"/>
      <c r="T59" s="131"/>
      <c r="U59" s="131"/>
      <c r="V59" s="132"/>
      <c r="W59" s="19" t="s">
        <v>207</v>
      </c>
      <c r="X59" s="130" t="s">
        <v>213</v>
      </c>
      <c r="Y59" s="131"/>
      <c r="Z59" s="131"/>
      <c r="AA59" s="131"/>
      <c r="AB59" s="131"/>
      <c r="AC59" s="131"/>
      <c r="AD59" s="131"/>
      <c r="AE59" s="131"/>
      <c r="AF59" s="131"/>
      <c r="AG59" s="131"/>
      <c r="AH59" s="131"/>
      <c r="AI59" s="131"/>
      <c r="AJ59" s="131"/>
      <c r="AK59" s="131"/>
      <c r="AL59" s="131"/>
      <c r="AM59" s="131"/>
      <c r="AN59" s="131"/>
      <c r="AO59" s="131"/>
      <c r="AP59" s="131"/>
      <c r="AQ59" s="132"/>
      <c r="AR59" s="54"/>
      <c r="AS59" s="86"/>
      <c r="AT59" s="82"/>
      <c r="AU59" s="123"/>
      <c r="AV59" s="124"/>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row>
    <row r="60" spans="1:73" s="10" customFormat="1" ht="13.5" customHeight="1">
      <c r="A60" s="37"/>
      <c r="B60" s="19"/>
      <c r="C60" s="397" t="s">
        <v>222</v>
      </c>
      <c r="D60" s="398"/>
      <c r="E60" s="398"/>
      <c r="F60" s="398"/>
      <c r="G60" s="398"/>
      <c r="H60" s="398"/>
      <c r="I60" s="398"/>
      <c r="J60" s="398"/>
      <c r="K60" s="398"/>
      <c r="L60" s="398"/>
      <c r="M60" s="398"/>
      <c r="N60" s="398"/>
      <c r="O60" s="398"/>
      <c r="P60" s="398"/>
      <c r="Q60" s="398"/>
      <c r="R60" s="398"/>
      <c r="S60" s="398"/>
      <c r="T60" s="398"/>
      <c r="U60" s="398"/>
      <c r="V60" s="399"/>
      <c r="W60" s="19"/>
      <c r="X60" s="397" t="s">
        <v>224</v>
      </c>
      <c r="Y60" s="406"/>
      <c r="Z60" s="406"/>
      <c r="AA60" s="406"/>
      <c r="AB60" s="406"/>
      <c r="AC60" s="406"/>
      <c r="AD60" s="406"/>
      <c r="AE60" s="406"/>
      <c r="AF60" s="406"/>
      <c r="AG60" s="406"/>
      <c r="AH60" s="406"/>
      <c r="AI60" s="406"/>
      <c r="AJ60" s="406"/>
      <c r="AK60" s="406"/>
      <c r="AL60" s="406"/>
      <c r="AM60" s="406"/>
      <c r="AN60" s="406"/>
      <c r="AO60" s="406"/>
      <c r="AP60" s="406"/>
      <c r="AQ60" s="407"/>
      <c r="AR60" s="54"/>
      <c r="AS60" s="144"/>
      <c r="AT60" s="128"/>
      <c r="AU60" s="124"/>
      <c r="AV60" s="1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row>
    <row r="61" spans="1:73" s="10" customFormat="1" ht="13.5" customHeight="1">
      <c r="A61" s="37"/>
      <c r="B61" s="19"/>
      <c r="C61" s="400"/>
      <c r="D61" s="401"/>
      <c r="E61" s="401"/>
      <c r="F61" s="401"/>
      <c r="G61" s="401"/>
      <c r="H61" s="401"/>
      <c r="I61" s="401"/>
      <c r="J61" s="401"/>
      <c r="K61" s="401"/>
      <c r="L61" s="401"/>
      <c r="M61" s="401"/>
      <c r="N61" s="401"/>
      <c r="O61" s="401"/>
      <c r="P61" s="401"/>
      <c r="Q61" s="401"/>
      <c r="R61" s="401"/>
      <c r="S61" s="401"/>
      <c r="T61" s="401"/>
      <c r="U61" s="401"/>
      <c r="V61" s="402"/>
      <c r="W61" s="19"/>
      <c r="X61" s="400"/>
      <c r="Y61" s="408"/>
      <c r="Z61" s="408"/>
      <c r="AA61" s="408"/>
      <c r="AB61" s="408"/>
      <c r="AC61" s="408"/>
      <c r="AD61" s="408"/>
      <c r="AE61" s="408"/>
      <c r="AF61" s="408"/>
      <c r="AG61" s="408"/>
      <c r="AH61" s="408"/>
      <c r="AI61" s="408"/>
      <c r="AJ61" s="408"/>
      <c r="AK61" s="408"/>
      <c r="AL61" s="408"/>
      <c r="AM61" s="408"/>
      <c r="AN61" s="408"/>
      <c r="AO61" s="408"/>
      <c r="AP61" s="408"/>
      <c r="AQ61" s="409"/>
      <c r="AR61" s="54"/>
      <c r="AS61" s="144"/>
      <c r="AT61" s="128"/>
      <c r="AU61" s="124"/>
      <c r="AV61" s="124"/>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row>
    <row r="62" spans="1:73" s="10" customFormat="1" ht="13.5" customHeight="1">
      <c r="A62" s="37"/>
      <c r="B62" s="19"/>
      <c r="C62" s="400"/>
      <c r="D62" s="401"/>
      <c r="E62" s="401"/>
      <c r="F62" s="401"/>
      <c r="G62" s="401"/>
      <c r="H62" s="401"/>
      <c r="I62" s="401"/>
      <c r="J62" s="401"/>
      <c r="K62" s="401"/>
      <c r="L62" s="401"/>
      <c r="M62" s="401"/>
      <c r="N62" s="401"/>
      <c r="O62" s="401"/>
      <c r="P62" s="401"/>
      <c r="Q62" s="401"/>
      <c r="R62" s="401"/>
      <c r="S62" s="401"/>
      <c r="T62" s="401"/>
      <c r="U62" s="401"/>
      <c r="V62" s="402"/>
      <c r="W62" s="19"/>
      <c r="X62" s="400"/>
      <c r="Y62" s="408"/>
      <c r="Z62" s="408"/>
      <c r="AA62" s="408"/>
      <c r="AB62" s="408"/>
      <c r="AC62" s="408"/>
      <c r="AD62" s="408"/>
      <c r="AE62" s="408"/>
      <c r="AF62" s="408"/>
      <c r="AG62" s="408"/>
      <c r="AH62" s="408"/>
      <c r="AI62" s="408"/>
      <c r="AJ62" s="408"/>
      <c r="AK62" s="408"/>
      <c r="AL62" s="408"/>
      <c r="AM62" s="408"/>
      <c r="AN62" s="408"/>
      <c r="AO62" s="408"/>
      <c r="AP62" s="408"/>
      <c r="AQ62" s="409"/>
      <c r="AR62" s="54"/>
      <c r="AS62" s="144"/>
      <c r="AT62" s="128"/>
      <c r="AU62" s="124"/>
      <c r="AV62" s="124"/>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row>
    <row r="63" spans="1:73" s="10" customFormat="1" ht="13.5" customHeight="1">
      <c r="A63" s="37"/>
      <c r="B63" s="19"/>
      <c r="C63" s="400"/>
      <c r="D63" s="401"/>
      <c r="E63" s="401"/>
      <c r="F63" s="401"/>
      <c r="G63" s="401"/>
      <c r="H63" s="401"/>
      <c r="I63" s="401"/>
      <c r="J63" s="401"/>
      <c r="K63" s="401"/>
      <c r="L63" s="401"/>
      <c r="M63" s="401"/>
      <c r="N63" s="401"/>
      <c r="O63" s="401"/>
      <c r="P63" s="401"/>
      <c r="Q63" s="401"/>
      <c r="R63" s="401"/>
      <c r="S63" s="401"/>
      <c r="T63" s="401"/>
      <c r="U63" s="401"/>
      <c r="V63" s="402"/>
      <c r="W63" s="19"/>
      <c r="X63" s="410"/>
      <c r="Y63" s="408"/>
      <c r="Z63" s="408"/>
      <c r="AA63" s="408"/>
      <c r="AB63" s="408"/>
      <c r="AC63" s="408"/>
      <c r="AD63" s="408"/>
      <c r="AE63" s="408"/>
      <c r="AF63" s="408"/>
      <c r="AG63" s="408"/>
      <c r="AH63" s="408"/>
      <c r="AI63" s="408"/>
      <c r="AJ63" s="408"/>
      <c r="AK63" s="408"/>
      <c r="AL63" s="408"/>
      <c r="AM63" s="408"/>
      <c r="AN63" s="408"/>
      <c r="AO63" s="408"/>
      <c r="AP63" s="408"/>
      <c r="AQ63" s="409"/>
      <c r="AR63" s="54"/>
      <c r="AS63" s="144"/>
      <c r="AT63" s="128"/>
      <c r="AU63" s="124"/>
      <c r="AV63" s="124"/>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row>
    <row r="64" spans="1:73" s="10" customFormat="1" ht="13.5" customHeight="1">
      <c r="A64" s="37"/>
      <c r="B64" s="19"/>
      <c r="C64" s="403"/>
      <c r="D64" s="404"/>
      <c r="E64" s="404"/>
      <c r="F64" s="404"/>
      <c r="G64" s="404"/>
      <c r="H64" s="404"/>
      <c r="I64" s="404"/>
      <c r="J64" s="404"/>
      <c r="K64" s="404"/>
      <c r="L64" s="404"/>
      <c r="M64" s="404"/>
      <c r="N64" s="404"/>
      <c r="O64" s="404"/>
      <c r="P64" s="404"/>
      <c r="Q64" s="404"/>
      <c r="R64" s="404"/>
      <c r="S64" s="404"/>
      <c r="T64" s="404"/>
      <c r="U64" s="404"/>
      <c r="V64" s="405"/>
      <c r="W64" s="19"/>
      <c r="X64" s="411"/>
      <c r="Y64" s="412"/>
      <c r="Z64" s="412"/>
      <c r="AA64" s="412"/>
      <c r="AB64" s="412"/>
      <c r="AC64" s="412"/>
      <c r="AD64" s="412"/>
      <c r="AE64" s="412"/>
      <c r="AF64" s="412"/>
      <c r="AG64" s="412"/>
      <c r="AH64" s="412"/>
      <c r="AI64" s="412"/>
      <c r="AJ64" s="412"/>
      <c r="AK64" s="412"/>
      <c r="AL64" s="412"/>
      <c r="AM64" s="412"/>
      <c r="AN64" s="412"/>
      <c r="AO64" s="412"/>
      <c r="AP64" s="412"/>
      <c r="AQ64" s="413"/>
      <c r="AR64" s="54"/>
      <c r="AS64" s="85"/>
      <c r="AT64" s="81"/>
      <c r="AU64" s="122"/>
      <c r="AV64" s="124"/>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row>
    <row r="65" spans="1:73" s="10" customFormat="1" ht="13.5" customHeight="1">
      <c r="A65" s="37"/>
      <c r="B65" s="19"/>
      <c r="C65" s="186" t="s">
        <v>260</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54"/>
      <c r="AS65" s="85"/>
      <c r="AT65" s="81"/>
      <c r="AU65" s="122"/>
      <c r="AV65" s="124"/>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row>
    <row r="66" spans="1:73" s="10" customFormat="1" ht="13.5" customHeight="1">
      <c r="A66" s="37"/>
      <c r="B66" s="19"/>
      <c r="C66" s="165" t="s">
        <v>240</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66"/>
      <c r="AR66" s="54"/>
      <c r="AS66" s="85"/>
      <c r="AT66" s="81"/>
      <c r="AU66" s="122"/>
      <c r="AV66" s="124"/>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row>
    <row r="67" spans="1:73" s="10" customFormat="1" ht="13.5" customHeight="1">
      <c r="A67" s="37"/>
      <c r="B67" s="19"/>
      <c r="C67" s="241" t="s">
        <v>305</v>
      </c>
      <c r="D67" s="242"/>
      <c r="E67" s="242"/>
      <c r="F67" s="366"/>
      <c r="G67" s="367"/>
      <c r="H67" s="368"/>
      <c r="I67" s="163" t="s">
        <v>246</v>
      </c>
      <c r="J67" s="218"/>
      <c r="K67" s="19"/>
      <c r="L67" s="19" t="s">
        <v>238</v>
      </c>
      <c r="M67" s="391"/>
      <c r="N67" s="392"/>
      <c r="O67" s="217" t="s">
        <v>245</v>
      </c>
      <c r="P67" s="19"/>
      <c r="Q67" s="19" t="s">
        <v>238</v>
      </c>
      <c r="R67" s="366"/>
      <c r="S67" s="367"/>
      <c r="T67" s="368"/>
      <c r="U67" s="255" t="s">
        <v>243</v>
      </c>
      <c r="V67" s="256"/>
      <c r="W67" s="256"/>
      <c r="X67" s="256"/>
      <c r="Y67" s="19" t="s">
        <v>238</v>
      </c>
      <c r="Z67" s="370">
        <v>6.1399999999999996E-4</v>
      </c>
      <c r="AA67" s="370"/>
      <c r="AB67" s="370"/>
      <c r="AC67" s="369" t="s">
        <v>242</v>
      </c>
      <c r="AD67" s="256"/>
      <c r="AE67" s="256"/>
      <c r="AF67" s="256"/>
      <c r="AG67" s="19" t="s">
        <v>238</v>
      </c>
      <c r="AH67" s="217" t="s">
        <v>244</v>
      </c>
      <c r="AI67" s="19"/>
      <c r="AJ67" s="19"/>
      <c r="AK67" s="19" t="s">
        <v>241</v>
      </c>
      <c r="AL67" s="366">
        <f>(F67*M67*R67/100*Z67)*12</f>
        <v>0</v>
      </c>
      <c r="AM67" s="367"/>
      <c r="AN67" s="368"/>
      <c r="AO67" s="248" t="s">
        <v>261</v>
      </c>
      <c r="AP67" s="249"/>
      <c r="AQ67" s="250"/>
      <c r="AR67" s="54"/>
      <c r="AS67" s="85"/>
      <c r="AT67" s="81"/>
      <c r="AU67" s="122"/>
      <c r="AV67" s="124"/>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row>
    <row r="68" spans="1:73" s="10" customFormat="1" ht="13.5" customHeight="1">
      <c r="A68" s="37"/>
      <c r="B68" s="19"/>
      <c r="C68" s="168" t="s">
        <v>239</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6"/>
      <c r="AP68" s="196"/>
      <c r="AQ68" s="197"/>
      <c r="AR68" s="54"/>
      <c r="AS68" s="85"/>
      <c r="AT68" s="81"/>
      <c r="AU68" s="122"/>
      <c r="AV68" s="124"/>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row>
    <row r="69" spans="1:73" s="10" customFormat="1" ht="13.5" customHeight="1">
      <c r="A69" s="37"/>
      <c r="B69" s="19"/>
      <c r="C69" s="241" t="s">
        <v>305</v>
      </c>
      <c r="D69" s="242"/>
      <c r="E69" s="242"/>
      <c r="F69" s="366">
        <v>50000</v>
      </c>
      <c r="G69" s="367"/>
      <c r="H69" s="368"/>
      <c r="I69" s="163" t="s">
        <v>246</v>
      </c>
      <c r="J69" s="218"/>
      <c r="K69" s="19"/>
      <c r="L69" s="19"/>
      <c r="M69" s="19"/>
      <c r="N69" s="19"/>
      <c r="O69" s="19"/>
      <c r="P69" s="19"/>
      <c r="Q69" s="19" t="s">
        <v>238</v>
      </c>
      <c r="R69" s="366">
        <v>4</v>
      </c>
      <c r="S69" s="367"/>
      <c r="T69" s="368"/>
      <c r="U69" s="255" t="s">
        <v>243</v>
      </c>
      <c r="V69" s="256"/>
      <c r="W69" s="256"/>
      <c r="X69" s="256"/>
      <c r="Y69" s="19" t="s">
        <v>238</v>
      </c>
      <c r="Z69" s="370">
        <v>6.1399999999999996E-4</v>
      </c>
      <c r="AA69" s="370"/>
      <c r="AB69" s="370"/>
      <c r="AC69" s="369" t="s">
        <v>242</v>
      </c>
      <c r="AD69" s="256"/>
      <c r="AE69" s="256"/>
      <c r="AF69" s="256"/>
      <c r="AG69" s="19" t="s">
        <v>238</v>
      </c>
      <c r="AH69" s="217" t="s">
        <v>244</v>
      </c>
      <c r="AI69" s="19"/>
      <c r="AJ69" s="19"/>
      <c r="AK69" s="19" t="s">
        <v>241</v>
      </c>
      <c r="AL69" s="366">
        <f>(F69*R69/100*Z69)*12</f>
        <v>14.736000000000001</v>
      </c>
      <c r="AM69" s="367"/>
      <c r="AN69" s="368"/>
      <c r="AO69" s="248" t="s">
        <v>261</v>
      </c>
      <c r="AP69" s="249"/>
      <c r="AQ69" s="250"/>
      <c r="AR69" s="54"/>
      <c r="AS69" s="85"/>
      <c r="AT69" s="81"/>
      <c r="AU69" s="122"/>
      <c r="AV69" s="124"/>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row>
    <row r="70" spans="1:73" s="10" customFormat="1" ht="13.5" customHeight="1">
      <c r="A70" s="37"/>
      <c r="B70" s="19"/>
      <c r="C70" s="168" t="s">
        <v>249</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6"/>
      <c r="AP70" s="196"/>
      <c r="AQ70" s="197"/>
      <c r="AR70" s="54"/>
      <c r="AS70" s="85"/>
      <c r="AT70" s="81"/>
      <c r="AU70" s="122"/>
      <c r="AV70" s="124"/>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row>
    <row r="71" spans="1:73" s="10" customFormat="1" ht="13.5" customHeight="1">
      <c r="A71" s="37"/>
      <c r="B71" s="19"/>
      <c r="C71" s="241" t="s">
        <v>305</v>
      </c>
      <c r="D71" s="242"/>
      <c r="E71" s="242"/>
      <c r="F71" s="366"/>
      <c r="G71" s="367"/>
      <c r="H71" s="368"/>
      <c r="I71" s="163" t="s">
        <v>246</v>
      </c>
      <c r="J71" s="218"/>
      <c r="K71" s="19"/>
      <c r="L71" s="19"/>
      <c r="M71" s="19"/>
      <c r="N71" s="19"/>
      <c r="O71" s="19"/>
      <c r="P71" s="19"/>
      <c r="Q71" s="19" t="s">
        <v>238</v>
      </c>
      <c r="R71" s="366"/>
      <c r="S71" s="367"/>
      <c r="T71" s="368"/>
      <c r="U71" s="255" t="s">
        <v>243</v>
      </c>
      <c r="V71" s="256"/>
      <c r="W71" s="256"/>
      <c r="X71" s="256"/>
      <c r="Y71" s="19" t="s">
        <v>238</v>
      </c>
      <c r="Z71" s="370">
        <v>6.1399999999999996E-4</v>
      </c>
      <c r="AA71" s="370"/>
      <c r="AB71" s="370"/>
      <c r="AC71" s="369" t="s">
        <v>242</v>
      </c>
      <c r="AD71" s="256"/>
      <c r="AE71" s="256"/>
      <c r="AF71" s="256"/>
      <c r="AG71" s="19" t="s">
        <v>238</v>
      </c>
      <c r="AH71" s="217" t="s">
        <v>244</v>
      </c>
      <c r="AI71" s="19"/>
      <c r="AJ71" s="19"/>
      <c r="AK71" s="19" t="s">
        <v>241</v>
      </c>
      <c r="AL71" s="366">
        <f>(F71*R71/100*Z71)*12</f>
        <v>0</v>
      </c>
      <c r="AM71" s="367"/>
      <c r="AN71" s="368"/>
      <c r="AO71" s="248" t="s">
        <v>261</v>
      </c>
      <c r="AP71" s="249"/>
      <c r="AQ71" s="250"/>
      <c r="AR71" s="54"/>
      <c r="AS71" s="85"/>
      <c r="AT71" s="81"/>
      <c r="AU71" s="122"/>
      <c r="AV71" s="124"/>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row>
    <row r="72" spans="1:73" s="10" customFormat="1" ht="13.5" customHeight="1">
      <c r="A72" s="37"/>
      <c r="B72" s="19"/>
      <c r="C72" s="168" t="s">
        <v>248</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6"/>
      <c r="AP72" s="196"/>
      <c r="AQ72" s="197"/>
      <c r="AR72" s="54"/>
      <c r="AS72" s="85"/>
      <c r="AT72" s="81"/>
      <c r="AU72" s="122"/>
      <c r="AV72" s="124"/>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row>
    <row r="73" spans="1:73" s="10" customFormat="1" ht="13.5" customHeight="1">
      <c r="A73" s="37"/>
      <c r="B73" s="19"/>
      <c r="C73" s="270" t="s">
        <v>268</v>
      </c>
      <c r="D73" s="271"/>
      <c r="E73" s="272"/>
      <c r="F73" s="386"/>
      <c r="G73" s="387"/>
      <c r="H73" s="387"/>
      <c r="I73" s="387"/>
      <c r="J73" s="388"/>
      <c r="K73" s="19"/>
      <c r="L73" s="366"/>
      <c r="M73" s="367"/>
      <c r="N73" s="368"/>
      <c r="O73" s="277" t="str">
        <f>IFERROR(VLOOKUP(F73,入力上の留意点!B28:K38,9,FALSE),"")&amp;"/月"</f>
        <v>/月</v>
      </c>
      <c r="P73" s="278"/>
      <c r="Q73" s="19" t="s">
        <v>238</v>
      </c>
      <c r="R73" s="366"/>
      <c r="S73" s="367"/>
      <c r="T73" s="368"/>
      <c r="U73" s="255" t="s">
        <v>243</v>
      </c>
      <c r="V73" s="256"/>
      <c r="W73" s="256"/>
      <c r="X73" s="256"/>
      <c r="Y73" s="19" t="s">
        <v>238</v>
      </c>
      <c r="Z73" s="389" t="str">
        <f>IFERROR(VLOOKUP(F73,入力上の留意点!B28:O38,11,FALSE),"")</f>
        <v/>
      </c>
      <c r="AA73" s="390"/>
      <c r="AB73" s="390"/>
      <c r="AC73" s="369" t="s">
        <v>242</v>
      </c>
      <c r="AD73" s="256"/>
      <c r="AE73" s="256"/>
      <c r="AF73" s="256"/>
      <c r="AG73" s="19" t="s">
        <v>238</v>
      </c>
      <c r="AH73" s="217" t="s">
        <v>244</v>
      </c>
      <c r="AI73" s="19"/>
      <c r="AJ73" s="19"/>
      <c r="AK73" s="19" t="s">
        <v>241</v>
      </c>
      <c r="AL73" s="366">
        <f>IFERROR((L73*R73/100*Z73)*12,0)</f>
        <v>0</v>
      </c>
      <c r="AM73" s="367"/>
      <c r="AN73" s="368"/>
      <c r="AO73" s="248" t="s">
        <v>261</v>
      </c>
      <c r="AP73" s="249"/>
      <c r="AQ73" s="250"/>
      <c r="AR73" s="54"/>
      <c r="AS73" s="86"/>
      <c r="AT73" s="82"/>
      <c r="AU73" s="122"/>
      <c r="AV73" s="124"/>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row>
    <row r="74" spans="1:73" s="10" customFormat="1" ht="13.5" customHeight="1">
      <c r="A74" s="37"/>
      <c r="B74" s="19"/>
      <c r="C74" s="168" t="s">
        <v>247</v>
      </c>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6"/>
      <c r="AP74" s="196"/>
      <c r="AQ74" s="197"/>
      <c r="AR74" s="54"/>
      <c r="AS74" s="85"/>
      <c r="AT74" s="81"/>
      <c r="AU74" s="122"/>
      <c r="AV74" s="124"/>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row>
    <row r="75" spans="1:73" s="10" customFormat="1" ht="13.5" customHeight="1">
      <c r="A75" s="37"/>
      <c r="B75" s="19"/>
      <c r="C75" s="168"/>
      <c r="D75" s="377"/>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9"/>
      <c r="AK75" s="19" t="s">
        <v>241</v>
      </c>
      <c r="AL75" s="366"/>
      <c r="AM75" s="367"/>
      <c r="AN75" s="368"/>
      <c r="AO75" s="248" t="s">
        <v>261</v>
      </c>
      <c r="AP75" s="249"/>
      <c r="AQ75" s="250"/>
      <c r="AR75" s="54"/>
      <c r="AS75" s="86"/>
      <c r="AT75" s="82"/>
      <c r="AU75" s="122"/>
      <c r="AV75" s="124"/>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row>
    <row r="76" spans="1:73" s="10" customFormat="1" ht="13.5" customHeight="1">
      <c r="A76" s="37"/>
      <c r="B76" s="19"/>
      <c r="C76" s="168"/>
      <c r="D76" s="380"/>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2"/>
      <c r="AK76" s="19"/>
      <c r="AL76" s="19"/>
      <c r="AM76" s="19"/>
      <c r="AN76" s="19"/>
      <c r="AO76" s="19"/>
      <c r="AP76" s="19"/>
      <c r="AQ76" s="167"/>
      <c r="AR76" s="54"/>
      <c r="AS76" s="86"/>
      <c r="AT76" s="82"/>
      <c r="AU76" s="122"/>
      <c r="AV76" s="124"/>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row>
    <row r="77" spans="1:73" s="10" customFormat="1" ht="13.5" customHeight="1">
      <c r="A77" s="37"/>
      <c r="B77" s="19"/>
      <c r="C77" s="168"/>
      <c r="D77" s="383"/>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5"/>
      <c r="AK77" s="19"/>
      <c r="AL77" s="19"/>
      <c r="AM77" s="19"/>
      <c r="AN77" s="19"/>
      <c r="AO77" s="19"/>
      <c r="AP77" s="19"/>
      <c r="AQ77" s="167"/>
      <c r="AR77" s="54"/>
      <c r="AS77" s="85"/>
      <c r="AT77" s="81"/>
      <c r="AU77" s="122"/>
      <c r="AV77" s="124"/>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row>
    <row r="78" spans="1:73" s="10" customFormat="1" ht="13.5" customHeight="1">
      <c r="A78" s="37"/>
      <c r="B78" s="19"/>
      <c r="C78" s="16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70"/>
      <c r="AL78" s="170"/>
      <c r="AM78" s="170"/>
      <c r="AN78" s="170"/>
      <c r="AO78" s="170"/>
      <c r="AP78" s="170"/>
      <c r="AQ78" s="171"/>
      <c r="AR78" s="54"/>
      <c r="AS78" s="85"/>
      <c r="AT78" s="81"/>
      <c r="AU78" s="122"/>
      <c r="AV78" s="124"/>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row>
    <row r="79" spans="1:73" s="92" customFormat="1" ht="13.5" customHeight="1">
      <c r="A79" s="99"/>
      <c r="B79" s="11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00"/>
      <c r="AS79" s="142"/>
      <c r="AT79" s="143"/>
      <c r="AU79" s="120"/>
      <c r="AV79" s="124"/>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row>
    <row r="80" spans="1:73" s="10" customFormat="1" ht="6" customHeight="1">
      <c r="A80" s="57"/>
      <c r="B80" s="101"/>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102"/>
      <c r="AP80" s="102"/>
      <c r="AQ80" s="102"/>
      <c r="AR80" s="103"/>
      <c r="AS80" s="85"/>
      <c r="AT80" s="81"/>
      <c r="AU80" s="122"/>
      <c r="AV80" s="124"/>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row>
    <row r="81" spans="1:73" ht="13.5" customHeight="1">
      <c r="A81" s="334" t="s">
        <v>152</v>
      </c>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6"/>
      <c r="AS81" s="86"/>
      <c r="AT81" s="82"/>
      <c r="AU81" s="122"/>
      <c r="AV81" s="124"/>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row>
    <row r="82" spans="1:73" ht="13.5" customHeight="1">
      <c r="A82" s="37"/>
      <c r="B82" s="12" t="s">
        <v>3</v>
      </c>
      <c r="C82" s="8" t="s">
        <v>24</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2"/>
      <c r="AP82" s="32"/>
      <c r="AQ82" s="32"/>
      <c r="AR82" s="54"/>
      <c r="AS82" s="85"/>
      <c r="AT82" s="81"/>
      <c r="AU82" s="122"/>
      <c r="AV82" s="124"/>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row>
    <row r="83" spans="1:73" ht="13.5" customHeight="1">
      <c r="A83" s="37"/>
      <c r="B83" s="19"/>
      <c r="C83" s="13" t="s">
        <v>72</v>
      </c>
      <c r="D83" s="9" t="s">
        <v>35</v>
      </c>
      <c r="E83" s="9"/>
      <c r="F83" s="9"/>
      <c r="G83" s="9"/>
      <c r="H83" s="9"/>
      <c r="I83" s="9"/>
      <c r="J83" s="9"/>
      <c r="K83" s="9"/>
      <c r="L83" s="9" t="s">
        <v>55</v>
      </c>
      <c r="M83" s="9"/>
      <c r="N83" s="9"/>
      <c r="O83" s="9"/>
      <c r="P83" s="9"/>
      <c r="Q83" s="9"/>
      <c r="R83" s="13"/>
      <c r="S83" s="9" t="s">
        <v>36</v>
      </c>
      <c r="T83" s="9"/>
      <c r="U83" s="9"/>
      <c r="V83" s="9"/>
      <c r="W83" s="13" t="s">
        <v>72</v>
      </c>
      <c r="X83" s="9" t="s">
        <v>37</v>
      </c>
      <c r="Y83" s="9"/>
      <c r="Z83" s="9"/>
      <c r="AA83" s="9"/>
      <c r="AB83" s="13"/>
      <c r="AC83" s="9" t="s">
        <v>38</v>
      </c>
      <c r="AD83" s="9"/>
      <c r="AE83" s="9"/>
      <c r="AF83" s="9"/>
      <c r="AG83" s="13"/>
      <c r="AH83" s="9" t="s">
        <v>39</v>
      </c>
      <c r="AI83" s="9"/>
      <c r="AJ83" s="9"/>
      <c r="AK83" s="13"/>
      <c r="AL83" s="9" t="s">
        <v>40</v>
      </c>
      <c r="AM83" s="9"/>
      <c r="AN83" s="9"/>
      <c r="AO83" s="32"/>
      <c r="AP83" s="32"/>
      <c r="AQ83" s="32"/>
      <c r="AR83" s="54"/>
      <c r="AS83" s="85"/>
      <c r="AT83" s="81"/>
      <c r="AU83" s="127"/>
      <c r="AV83" s="124"/>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row>
    <row r="84" spans="1:73" ht="13.5" customHeight="1">
      <c r="A84" s="37"/>
      <c r="B84" s="19"/>
      <c r="C84" s="26"/>
      <c r="D84" s="9"/>
      <c r="E84" s="9"/>
      <c r="F84" s="9"/>
      <c r="G84" s="9"/>
      <c r="H84" s="9"/>
      <c r="I84" s="9"/>
      <c r="J84" s="9"/>
      <c r="K84" s="9"/>
      <c r="L84" s="9" t="s">
        <v>56</v>
      </c>
      <c r="M84" s="9"/>
      <c r="N84" s="9"/>
      <c r="O84" s="9"/>
      <c r="P84" s="9"/>
      <c r="Q84" s="9"/>
      <c r="R84" s="371" t="s">
        <v>257</v>
      </c>
      <c r="S84" s="371"/>
      <c r="T84" s="371"/>
      <c r="U84" s="371"/>
      <c r="V84" s="9" t="s">
        <v>41</v>
      </c>
      <c r="W84" s="9"/>
      <c r="X84" s="9"/>
      <c r="Y84" s="9"/>
      <c r="Z84" s="9"/>
      <c r="AA84" s="9"/>
      <c r="AB84" s="9"/>
      <c r="AC84" s="9"/>
      <c r="AD84" s="9"/>
      <c r="AE84" s="9"/>
      <c r="AF84" s="9"/>
      <c r="AG84" s="9"/>
      <c r="AH84" s="9"/>
      <c r="AI84" s="9"/>
      <c r="AJ84" s="9"/>
      <c r="AK84" s="9"/>
      <c r="AL84" s="9"/>
      <c r="AM84" s="9"/>
      <c r="AN84" s="9"/>
      <c r="AO84" s="32"/>
      <c r="AP84" s="32"/>
      <c r="AQ84" s="32"/>
      <c r="AR84" s="54"/>
      <c r="AS84" s="86"/>
      <c r="AT84" s="82"/>
      <c r="AU84" s="128"/>
      <c r="AV84" s="124"/>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row>
    <row r="85" spans="1:73" ht="13.5" customHeight="1">
      <c r="A85" s="37"/>
      <c r="B85" s="19"/>
      <c r="C85" s="26"/>
      <c r="D85" s="9"/>
      <c r="E85" s="9"/>
      <c r="F85" s="9"/>
      <c r="G85" s="9"/>
      <c r="H85" s="9"/>
      <c r="I85" s="9"/>
      <c r="J85" s="9"/>
      <c r="K85" s="9"/>
      <c r="L85" s="9"/>
      <c r="M85" s="9"/>
      <c r="N85" s="9"/>
      <c r="O85" s="9"/>
      <c r="P85" s="9"/>
      <c r="Q85" s="9"/>
      <c r="R85" s="232"/>
      <c r="S85" s="232"/>
      <c r="T85" s="232"/>
      <c r="U85" s="232"/>
      <c r="V85" s="9"/>
      <c r="W85" s="9"/>
      <c r="X85" s="9"/>
      <c r="Y85" s="9"/>
      <c r="Z85" s="9"/>
      <c r="AA85" s="9"/>
      <c r="AB85" s="9"/>
      <c r="AC85" s="9"/>
      <c r="AD85" s="9"/>
      <c r="AE85" s="9"/>
      <c r="AF85" s="9"/>
      <c r="AG85" s="9"/>
      <c r="AH85" s="9"/>
      <c r="AI85" s="9"/>
      <c r="AJ85" s="9"/>
      <c r="AK85" s="9"/>
      <c r="AL85" s="9"/>
      <c r="AM85" s="9"/>
      <c r="AN85" s="9"/>
      <c r="AO85" s="32"/>
      <c r="AP85" s="32"/>
      <c r="AQ85" s="32"/>
      <c r="AR85" s="54"/>
      <c r="AS85" s="86"/>
      <c r="AT85" s="82"/>
      <c r="AU85" s="128"/>
      <c r="AV85" s="124"/>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row>
    <row r="86" spans="1:73" ht="13.5" customHeight="1">
      <c r="A86" s="37"/>
      <c r="B86" s="19"/>
      <c r="C86" s="219"/>
      <c r="D86" s="9" t="s">
        <v>311</v>
      </c>
      <c r="E86" s="9"/>
      <c r="F86" s="9"/>
      <c r="G86" s="9"/>
      <c r="H86" s="9"/>
      <c r="I86" s="9"/>
      <c r="J86" s="9"/>
      <c r="K86" s="9"/>
      <c r="L86" s="9" t="s">
        <v>312</v>
      </c>
      <c r="M86" s="9"/>
      <c r="N86" s="9"/>
      <c r="O86" s="9"/>
      <c r="P86" s="9"/>
      <c r="Q86" s="9"/>
      <c r="R86" s="221"/>
      <c r="S86" s="343"/>
      <c r="T86" s="343"/>
      <c r="U86" s="343"/>
      <c r="V86" s="343"/>
      <c r="W86" s="343"/>
      <c r="X86" s="9"/>
      <c r="Y86" s="9" t="s">
        <v>313</v>
      </c>
      <c r="Z86" s="9"/>
      <c r="AA86" s="9"/>
      <c r="AB86" s="9"/>
      <c r="AC86" s="9"/>
      <c r="AD86" s="9"/>
      <c r="AE86" s="9"/>
      <c r="AF86" s="9"/>
      <c r="AG86" s="9"/>
      <c r="AH86" s="9"/>
      <c r="AI86" s="9"/>
      <c r="AJ86" s="9"/>
      <c r="AK86" s="9"/>
      <c r="AL86" s="9"/>
      <c r="AM86" s="9"/>
      <c r="AN86" s="9"/>
      <c r="AO86" s="32"/>
      <c r="AP86" s="32"/>
      <c r="AQ86" s="32"/>
      <c r="AR86" s="54"/>
      <c r="AS86" s="86"/>
      <c r="AT86" s="82"/>
      <c r="AU86" s="128"/>
      <c r="AV86" s="124"/>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row>
    <row r="87" spans="1:73" ht="13.5" customHeight="1">
      <c r="A87" s="37"/>
      <c r="B87" s="19"/>
      <c r="C87" s="26"/>
      <c r="D87" s="9"/>
      <c r="E87" s="9"/>
      <c r="F87" s="9"/>
      <c r="G87" s="9"/>
      <c r="H87" s="9"/>
      <c r="I87" s="9"/>
      <c r="J87" s="9"/>
      <c r="K87" s="9"/>
      <c r="L87" s="9"/>
      <c r="M87" s="9"/>
      <c r="N87" s="9"/>
      <c r="O87" s="9"/>
      <c r="P87" s="9"/>
      <c r="Q87" s="9"/>
      <c r="R87" s="221"/>
      <c r="S87" s="221"/>
      <c r="T87" s="221"/>
      <c r="U87" s="221"/>
      <c r="V87" s="9"/>
      <c r="W87" s="9"/>
      <c r="X87" s="9"/>
      <c r="Y87" s="9"/>
      <c r="Z87" s="9"/>
      <c r="AA87" s="9"/>
      <c r="AB87" s="9"/>
      <c r="AC87" s="9"/>
      <c r="AD87" s="9"/>
      <c r="AE87" s="9"/>
      <c r="AF87" s="9"/>
      <c r="AG87" s="9"/>
      <c r="AH87" s="9"/>
      <c r="AI87" s="9"/>
      <c r="AJ87" s="9"/>
      <c r="AK87" s="9"/>
      <c r="AL87" s="9"/>
      <c r="AM87" s="9"/>
      <c r="AN87" s="9"/>
      <c r="AO87" s="32"/>
      <c r="AP87" s="32"/>
      <c r="AQ87" s="32"/>
      <c r="AR87" s="54"/>
      <c r="AS87" s="86"/>
      <c r="AT87" s="82"/>
      <c r="AU87" s="128"/>
      <c r="AV87" s="124"/>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row>
    <row r="88" spans="1:73" ht="13.5" customHeight="1">
      <c r="A88" s="37"/>
      <c r="B88" s="12" t="s">
        <v>4</v>
      </c>
      <c r="C88" s="8" t="s">
        <v>153</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7"/>
      <c r="AO88" s="47"/>
      <c r="AP88" s="24"/>
      <c r="AQ88" s="24"/>
      <c r="AR88" s="38"/>
      <c r="AS88" s="85" t="s">
        <v>63</v>
      </c>
      <c r="AT88" s="81" t="s">
        <v>199</v>
      </c>
      <c r="AU88" s="122"/>
    </row>
    <row r="89" spans="1:73" ht="13.5" customHeight="1">
      <c r="A89" s="37"/>
      <c r="B89" s="12"/>
      <c r="C89" s="340" t="s">
        <v>144</v>
      </c>
      <c r="D89" s="341"/>
      <c r="E89" s="341"/>
      <c r="F89" s="341"/>
      <c r="G89" s="341"/>
      <c r="H89" s="341"/>
      <c r="I89" s="342"/>
      <c r="J89" s="276" t="s">
        <v>42</v>
      </c>
      <c r="K89" s="276"/>
      <c r="L89" s="276" t="s">
        <v>43</v>
      </c>
      <c r="M89" s="276"/>
      <c r="N89" s="276"/>
      <c r="O89" s="276"/>
      <c r="P89" s="276"/>
      <c r="Q89" s="276"/>
      <c r="R89" s="276"/>
      <c r="S89" s="276"/>
      <c r="T89" s="276"/>
      <c r="U89" s="276"/>
      <c r="V89" s="276"/>
      <c r="W89" s="276"/>
      <c r="X89" s="276"/>
      <c r="Y89" s="276"/>
      <c r="Z89" s="276"/>
      <c r="AA89" s="276"/>
      <c r="AB89" s="276" t="s">
        <v>44</v>
      </c>
      <c r="AC89" s="276"/>
      <c r="AD89" s="276"/>
      <c r="AE89" s="344" t="s">
        <v>186</v>
      </c>
      <c r="AF89" s="276"/>
      <c r="AG89" s="276"/>
      <c r="AH89" s="299" t="s">
        <v>74</v>
      </c>
      <c r="AI89" s="300"/>
      <c r="AJ89" s="305" t="s">
        <v>75</v>
      </c>
      <c r="AK89" s="306"/>
      <c r="AL89" s="311" t="s">
        <v>57</v>
      </c>
      <c r="AM89" s="312"/>
      <c r="AN89" s="313"/>
      <c r="AO89" s="47"/>
      <c r="AP89" s="24"/>
      <c r="AQ89" s="24"/>
      <c r="AR89" s="38"/>
      <c r="AS89" s="86"/>
      <c r="AT89" s="82" t="s">
        <v>163</v>
      </c>
      <c r="AU89" s="122"/>
    </row>
    <row r="90" spans="1:73" ht="13.5" customHeight="1">
      <c r="A90" s="37"/>
      <c r="B90" s="12"/>
      <c r="C90" s="340"/>
      <c r="D90" s="341"/>
      <c r="E90" s="341"/>
      <c r="F90" s="341"/>
      <c r="G90" s="341"/>
      <c r="H90" s="341"/>
      <c r="I90" s="342"/>
      <c r="J90" s="276"/>
      <c r="K90" s="276"/>
      <c r="L90" s="276" t="s">
        <v>333</v>
      </c>
      <c r="M90" s="276"/>
      <c r="N90" s="276"/>
      <c r="O90" s="276"/>
      <c r="P90" s="276"/>
      <c r="Q90" s="276"/>
      <c r="R90" s="276"/>
      <c r="S90" s="276"/>
      <c r="T90" s="276" t="s">
        <v>73</v>
      </c>
      <c r="U90" s="276"/>
      <c r="V90" s="276"/>
      <c r="W90" s="276"/>
      <c r="X90" s="276"/>
      <c r="Y90" s="276"/>
      <c r="Z90" s="276"/>
      <c r="AA90" s="276"/>
      <c r="AB90" s="276"/>
      <c r="AC90" s="276"/>
      <c r="AD90" s="276"/>
      <c r="AE90" s="276"/>
      <c r="AF90" s="276"/>
      <c r="AG90" s="276"/>
      <c r="AH90" s="301"/>
      <c r="AI90" s="302"/>
      <c r="AJ90" s="307"/>
      <c r="AK90" s="308"/>
      <c r="AL90" s="314"/>
      <c r="AM90" s="315"/>
      <c r="AN90" s="316"/>
      <c r="AO90" s="9"/>
      <c r="AP90" s="9"/>
      <c r="AQ90" s="9"/>
      <c r="AR90" s="38"/>
      <c r="AS90" s="85" t="s">
        <v>63</v>
      </c>
      <c r="AT90" s="81" t="s">
        <v>200</v>
      </c>
      <c r="AU90" s="122"/>
    </row>
    <row r="91" spans="1:73" ht="13.5" customHeight="1">
      <c r="A91" s="37"/>
      <c r="B91" s="12"/>
      <c r="C91" s="340"/>
      <c r="D91" s="341"/>
      <c r="E91" s="341"/>
      <c r="F91" s="341"/>
      <c r="G91" s="341"/>
      <c r="H91" s="341"/>
      <c r="I91" s="342"/>
      <c r="J91" s="276"/>
      <c r="K91" s="276"/>
      <c r="L91" s="276" t="s">
        <v>2</v>
      </c>
      <c r="M91" s="276"/>
      <c r="N91" s="276"/>
      <c r="O91" s="276"/>
      <c r="P91" s="276" t="s">
        <v>1</v>
      </c>
      <c r="Q91" s="276"/>
      <c r="R91" s="276" t="s">
        <v>0</v>
      </c>
      <c r="S91" s="276"/>
      <c r="T91" s="276" t="s">
        <v>2</v>
      </c>
      <c r="U91" s="276"/>
      <c r="V91" s="276"/>
      <c r="W91" s="276"/>
      <c r="X91" s="276" t="s">
        <v>1</v>
      </c>
      <c r="Y91" s="276"/>
      <c r="Z91" s="276" t="s">
        <v>0</v>
      </c>
      <c r="AA91" s="276"/>
      <c r="AB91" s="276"/>
      <c r="AC91" s="276"/>
      <c r="AD91" s="276"/>
      <c r="AE91" s="276"/>
      <c r="AF91" s="276"/>
      <c r="AG91" s="276"/>
      <c r="AH91" s="303"/>
      <c r="AI91" s="304"/>
      <c r="AJ91" s="309"/>
      <c r="AK91" s="310"/>
      <c r="AL91" s="317"/>
      <c r="AM91" s="318"/>
      <c r="AN91" s="319"/>
      <c r="AO91" s="9"/>
      <c r="AP91" s="9"/>
      <c r="AQ91" s="9"/>
      <c r="AR91" s="38"/>
      <c r="AS91" s="86"/>
      <c r="AT91" s="82" t="s">
        <v>164</v>
      </c>
      <c r="AU91" s="122"/>
    </row>
    <row r="92" spans="1:73" ht="13.5" customHeight="1">
      <c r="A92" s="37"/>
      <c r="B92" s="12"/>
      <c r="C92" s="374" t="s">
        <v>258</v>
      </c>
      <c r="D92" s="376"/>
      <c r="E92" s="376"/>
      <c r="F92" s="376"/>
      <c r="G92" s="376"/>
      <c r="H92" s="376"/>
      <c r="I92" s="375"/>
      <c r="J92" s="373">
        <v>2</v>
      </c>
      <c r="K92" s="373"/>
      <c r="L92" s="373">
        <v>2020</v>
      </c>
      <c r="M92" s="373"/>
      <c r="N92" s="373"/>
      <c r="O92" s="373"/>
      <c r="P92" s="373">
        <v>4</v>
      </c>
      <c r="Q92" s="373"/>
      <c r="R92" s="373">
        <v>14</v>
      </c>
      <c r="S92" s="373"/>
      <c r="T92" s="373">
        <v>2020</v>
      </c>
      <c r="U92" s="373"/>
      <c r="V92" s="373"/>
      <c r="W92" s="373"/>
      <c r="X92" s="373">
        <v>12</v>
      </c>
      <c r="Y92" s="373"/>
      <c r="Z92" s="373">
        <v>20</v>
      </c>
      <c r="AA92" s="373"/>
      <c r="AB92" s="276">
        <f>IF(OR(L92=0,P92=0,R92=0,T92=0,X92=0,Z92=0),"",(DATE(T92,X92,Z92)-DATE(L92,P92,R92))+1)</f>
        <v>251</v>
      </c>
      <c r="AC92" s="276"/>
      <c r="AD92" s="276"/>
      <c r="AE92" s="373" t="s">
        <v>187</v>
      </c>
      <c r="AF92" s="373"/>
      <c r="AG92" s="373"/>
      <c r="AH92" s="374">
        <v>1</v>
      </c>
      <c r="AI92" s="375"/>
      <c r="AJ92" s="374">
        <v>8</v>
      </c>
      <c r="AK92" s="375"/>
      <c r="AL92" s="288"/>
      <c r="AM92" s="289"/>
      <c r="AN92" s="290"/>
      <c r="AO92" s="9"/>
      <c r="AP92" s="9"/>
      <c r="AQ92" s="9"/>
      <c r="AR92" s="38"/>
      <c r="AS92" s="85" t="s">
        <v>63</v>
      </c>
      <c r="AT92" s="81" t="s">
        <v>201</v>
      </c>
      <c r="AU92" s="122"/>
    </row>
    <row r="93" spans="1:73" ht="13.5" customHeight="1">
      <c r="A93" s="37"/>
      <c r="B93" s="12"/>
      <c r="C93" s="374"/>
      <c r="D93" s="376"/>
      <c r="E93" s="376"/>
      <c r="F93" s="376"/>
      <c r="G93" s="376"/>
      <c r="H93" s="376"/>
      <c r="I93" s="375"/>
      <c r="J93" s="373"/>
      <c r="K93" s="373"/>
      <c r="L93" s="373"/>
      <c r="M93" s="373"/>
      <c r="N93" s="373"/>
      <c r="O93" s="373"/>
      <c r="P93" s="373"/>
      <c r="Q93" s="373"/>
      <c r="R93" s="373"/>
      <c r="S93" s="373"/>
      <c r="T93" s="373"/>
      <c r="U93" s="373"/>
      <c r="V93" s="373"/>
      <c r="W93" s="373"/>
      <c r="X93" s="373"/>
      <c r="Y93" s="373"/>
      <c r="Z93" s="373"/>
      <c r="AA93" s="373"/>
      <c r="AB93" s="276"/>
      <c r="AC93" s="276"/>
      <c r="AD93" s="276"/>
      <c r="AE93" s="373"/>
      <c r="AF93" s="373"/>
      <c r="AG93" s="373"/>
      <c r="AH93" s="374"/>
      <c r="AI93" s="375"/>
      <c r="AJ93" s="374"/>
      <c r="AK93" s="375"/>
      <c r="AL93" s="288"/>
      <c r="AM93" s="289"/>
      <c r="AN93" s="290"/>
      <c r="AO93" s="47"/>
      <c r="AP93" s="24"/>
      <c r="AQ93" s="24"/>
      <c r="AR93" s="38"/>
      <c r="AS93" s="86"/>
      <c r="AT93" s="82" t="s">
        <v>164</v>
      </c>
      <c r="AU93" s="122"/>
    </row>
    <row r="94" spans="1:73" ht="13.5" customHeight="1">
      <c r="A94" s="37"/>
      <c r="B94" s="12"/>
      <c r="C94" s="374"/>
      <c r="D94" s="376"/>
      <c r="E94" s="376"/>
      <c r="F94" s="376"/>
      <c r="G94" s="376"/>
      <c r="H94" s="376"/>
      <c r="I94" s="375"/>
      <c r="J94" s="373"/>
      <c r="K94" s="373"/>
      <c r="L94" s="373"/>
      <c r="M94" s="373"/>
      <c r="N94" s="373"/>
      <c r="O94" s="373"/>
      <c r="P94" s="373"/>
      <c r="Q94" s="373"/>
      <c r="R94" s="373"/>
      <c r="S94" s="373"/>
      <c r="T94" s="373"/>
      <c r="U94" s="373"/>
      <c r="V94" s="373"/>
      <c r="W94" s="373"/>
      <c r="X94" s="373"/>
      <c r="Y94" s="373"/>
      <c r="Z94" s="373"/>
      <c r="AA94" s="373"/>
      <c r="AB94" s="276"/>
      <c r="AC94" s="276"/>
      <c r="AD94" s="276"/>
      <c r="AE94" s="373"/>
      <c r="AF94" s="373"/>
      <c r="AG94" s="373"/>
      <c r="AH94" s="374"/>
      <c r="AI94" s="375"/>
      <c r="AJ94" s="374"/>
      <c r="AK94" s="375"/>
      <c r="AL94" s="288"/>
      <c r="AM94" s="289"/>
      <c r="AN94" s="290"/>
      <c r="AO94" s="47"/>
      <c r="AP94" s="24"/>
      <c r="AQ94" s="24"/>
      <c r="AR94" s="38"/>
      <c r="AU94" s="122"/>
    </row>
    <row r="95" spans="1:73" ht="13.5" customHeight="1">
      <c r="A95" s="37"/>
      <c r="B95" s="228"/>
      <c r="C95" s="237" t="s">
        <v>318</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52"/>
      <c r="AF95" s="233"/>
      <c r="AG95" s="233"/>
      <c r="AH95" s="233"/>
      <c r="AI95" s="233"/>
      <c r="AJ95" s="233"/>
      <c r="AK95" s="233"/>
      <c r="AL95" s="229"/>
      <c r="AM95" s="229"/>
      <c r="AN95" s="229"/>
      <c r="AO95" s="47"/>
      <c r="AP95" s="24"/>
      <c r="AQ95" s="24"/>
      <c r="AR95" s="38"/>
      <c r="AU95" s="122"/>
    </row>
    <row r="96" spans="1:73" ht="13.5" customHeight="1">
      <c r="A96" s="37"/>
      <c r="B96" s="228"/>
      <c r="C96" s="237"/>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52"/>
      <c r="AF96" s="233"/>
      <c r="AG96" s="233"/>
      <c r="AH96" s="233"/>
      <c r="AI96" s="233"/>
      <c r="AJ96" s="233"/>
      <c r="AK96" s="233"/>
      <c r="AL96" s="229"/>
      <c r="AM96" s="229"/>
      <c r="AN96" s="229"/>
      <c r="AO96" s="47"/>
      <c r="AP96" s="24"/>
      <c r="AQ96" s="24"/>
      <c r="AR96" s="38"/>
      <c r="AU96" s="122"/>
    </row>
    <row r="97" spans="1:59" ht="13.5" customHeight="1">
      <c r="A97" s="37"/>
      <c r="B97" s="238" t="s">
        <v>5</v>
      </c>
      <c r="C97" s="109" t="s">
        <v>319</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52"/>
      <c r="AF97" s="233"/>
      <c r="AG97" s="233"/>
      <c r="AH97" s="233"/>
      <c r="AI97" s="233"/>
      <c r="AJ97" s="233"/>
      <c r="AK97" s="233"/>
      <c r="AL97" s="229"/>
      <c r="AM97" s="229"/>
      <c r="AN97" s="229"/>
      <c r="AO97" s="47"/>
      <c r="AP97" s="24"/>
      <c r="AQ97" s="24"/>
      <c r="AR97" s="38"/>
      <c r="AU97" s="122"/>
    </row>
    <row r="98" spans="1:59" ht="13.5" customHeight="1">
      <c r="A98" s="37"/>
      <c r="B98" s="228"/>
      <c r="C98" s="220"/>
      <c r="D98" s="15" t="s">
        <v>320</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52"/>
      <c r="AF98" s="233"/>
      <c r="AG98" s="233"/>
      <c r="AH98" s="233"/>
      <c r="AI98" s="233"/>
      <c r="AJ98" s="233"/>
      <c r="AK98" s="233"/>
      <c r="AL98" s="229"/>
      <c r="AM98" s="229"/>
      <c r="AN98" s="229"/>
      <c r="AO98" s="47"/>
      <c r="AP98" s="24"/>
      <c r="AQ98" s="24"/>
      <c r="AR98" s="38"/>
      <c r="AS98" s="86"/>
      <c r="AT98" s="82"/>
      <c r="AU98" s="122"/>
    </row>
    <row r="99" spans="1:59" ht="13.5" customHeight="1">
      <c r="A99" s="37"/>
      <c r="B99" s="228"/>
      <c r="C99" s="220"/>
      <c r="D99" s="15" t="s">
        <v>321</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52"/>
      <c r="AF99" s="233"/>
      <c r="AG99" s="233"/>
      <c r="AH99" s="233"/>
      <c r="AI99" s="233"/>
      <c r="AJ99" s="233"/>
      <c r="AK99" s="233"/>
      <c r="AL99" s="229"/>
      <c r="AM99" s="229"/>
      <c r="AN99" s="229"/>
      <c r="AO99" s="47"/>
      <c r="AP99" s="24"/>
      <c r="AQ99" s="24"/>
      <c r="AR99" s="38"/>
      <c r="AS99" s="86"/>
      <c r="AT99" s="82"/>
      <c r="AU99" s="122"/>
    </row>
    <row r="100" spans="1:59" ht="13.5" customHeight="1">
      <c r="A100" s="37"/>
      <c r="B100" s="228"/>
      <c r="C100" s="220"/>
      <c r="D100" s="15" t="s">
        <v>322</v>
      </c>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52"/>
      <c r="AF100" s="233"/>
      <c r="AG100" s="233"/>
      <c r="AH100" s="233"/>
      <c r="AI100" s="233"/>
      <c r="AJ100" s="233"/>
      <c r="AK100" s="233"/>
      <c r="AL100" s="229"/>
      <c r="AM100" s="229"/>
      <c r="AN100" s="229"/>
      <c r="AO100" s="47"/>
      <c r="AP100" s="24"/>
      <c r="AQ100" s="24"/>
      <c r="AR100" s="38"/>
      <c r="AS100" s="86"/>
      <c r="AT100" s="82"/>
      <c r="AU100" s="122"/>
    </row>
    <row r="101" spans="1:59" ht="13.5" customHeight="1">
      <c r="A101" s="37"/>
      <c r="B101" s="228"/>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9"/>
      <c r="AG101" s="9"/>
      <c r="AH101" s="9"/>
      <c r="AI101" s="9"/>
      <c r="AJ101" s="9"/>
      <c r="AK101" s="9"/>
      <c r="AL101" s="9"/>
      <c r="AM101" s="9"/>
      <c r="AN101" s="33"/>
      <c r="AO101" s="33"/>
      <c r="AP101" s="15"/>
      <c r="AQ101" s="15"/>
      <c r="AR101" s="50"/>
      <c r="AW101" s="14"/>
      <c r="AX101" s="14"/>
      <c r="AY101" s="14"/>
      <c r="AZ101" s="14"/>
      <c r="BA101" s="14"/>
      <c r="BB101" s="14"/>
      <c r="BC101" s="14"/>
      <c r="BD101" s="14"/>
      <c r="BE101" s="14"/>
      <c r="BG101" s="15"/>
    </row>
    <row r="102" spans="1:59" ht="13.5" customHeight="1">
      <c r="A102" s="37"/>
      <c r="B102" s="12" t="s">
        <v>6</v>
      </c>
      <c r="C102" s="8" t="s">
        <v>310</v>
      </c>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33"/>
      <c r="AO102" s="33"/>
      <c r="AP102" s="15"/>
      <c r="AQ102" s="15"/>
      <c r="AR102" s="50"/>
      <c r="AS102" s="85" t="s">
        <v>63</v>
      </c>
      <c r="AT102" s="81" t="s">
        <v>340</v>
      </c>
      <c r="AU102" s="122"/>
      <c r="AW102" s="14"/>
      <c r="AX102" s="14"/>
      <c r="AY102" s="14"/>
      <c r="AZ102" s="14"/>
      <c r="BA102" s="14"/>
      <c r="BB102" s="14"/>
      <c r="BC102" s="14"/>
      <c r="BD102" s="14"/>
      <c r="BE102" s="14"/>
      <c r="BG102" s="15"/>
    </row>
    <row r="103" spans="1:59" s="6" customFormat="1" ht="13.5" customHeight="1">
      <c r="A103" s="40"/>
      <c r="B103" s="5"/>
      <c r="C103" s="13"/>
      <c r="D103" s="9" t="s">
        <v>45</v>
      </c>
      <c r="E103" s="17"/>
      <c r="F103" s="17"/>
      <c r="G103" s="17"/>
      <c r="H103" s="9"/>
      <c r="I103" s="13" t="s">
        <v>72</v>
      </c>
      <c r="J103" s="9" t="s">
        <v>46</v>
      </c>
      <c r="K103" s="17"/>
      <c r="L103" s="17"/>
      <c r="M103" s="17"/>
      <c r="N103" s="17"/>
      <c r="O103" s="17"/>
      <c r="P103" s="13"/>
      <c r="Q103" s="9" t="s">
        <v>188</v>
      </c>
      <c r="R103" s="17"/>
      <c r="S103" s="17"/>
      <c r="T103" s="17"/>
      <c r="U103" s="17"/>
      <c r="V103" s="17"/>
      <c r="W103" s="17"/>
      <c r="X103" s="17"/>
      <c r="Y103" s="17"/>
      <c r="Z103" s="17"/>
      <c r="AA103" s="17"/>
      <c r="AB103" s="17"/>
      <c r="AC103" s="17"/>
      <c r="AD103" s="13"/>
      <c r="AE103" s="9" t="s">
        <v>189</v>
      </c>
      <c r="AF103" s="17"/>
      <c r="AG103" s="17"/>
      <c r="AH103" s="17"/>
      <c r="AI103" s="17"/>
      <c r="AJ103" s="17"/>
      <c r="AK103" s="17"/>
      <c r="AL103" s="17"/>
      <c r="AM103" s="17"/>
      <c r="AN103" s="43"/>
      <c r="AO103" s="43"/>
      <c r="AP103" s="43"/>
      <c r="AQ103" s="43"/>
      <c r="AR103" s="59"/>
      <c r="AS103" s="85"/>
      <c r="AT103" s="82" t="s">
        <v>339</v>
      </c>
      <c r="AU103" s="122"/>
      <c r="AV103" s="118"/>
      <c r="AW103" s="44"/>
      <c r="AX103" s="44"/>
      <c r="AY103" s="44"/>
      <c r="AZ103" s="44"/>
      <c r="BA103" s="44"/>
      <c r="BB103" s="44"/>
      <c r="BC103" s="44"/>
      <c r="BD103" s="43"/>
      <c r="BE103" s="43"/>
      <c r="BG103" s="43"/>
    </row>
    <row r="104" spans="1:59" s="6" customFormat="1" ht="13.5" customHeight="1">
      <c r="A104" s="40"/>
      <c r="B104" s="5"/>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17"/>
      <c r="AG104" s="17"/>
      <c r="AH104" s="17"/>
      <c r="AI104" s="17"/>
      <c r="AJ104" s="17"/>
      <c r="AK104" s="17"/>
      <c r="AL104" s="17"/>
      <c r="AM104" s="17"/>
      <c r="AN104" s="43"/>
      <c r="AO104" s="43"/>
      <c r="AP104" s="43"/>
      <c r="AQ104" s="43"/>
      <c r="AR104" s="59"/>
      <c r="AS104" s="86"/>
      <c r="AU104" s="122"/>
      <c r="AV104" s="118"/>
      <c r="AW104" s="44"/>
      <c r="AX104" s="44"/>
      <c r="AY104" s="44"/>
      <c r="AZ104" s="44"/>
      <c r="BA104" s="44"/>
      <c r="BB104" s="44"/>
      <c r="BC104" s="44"/>
      <c r="BD104" s="43"/>
      <c r="BE104" s="43"/>
      <c r="BG104" s="43"/>
    </row>
    <row r="105" spans="1:59" ht="13.5" customHeight="1">
      <c r="A105" s="37"/>
      <c r="B105" s="12" t="s">
        <v>328</v>
      </c>
      <c r="C105" s="8" t="s">
        <v>103</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15"/>
      <c r="AO105" s="15"/>
      <c r="AP105" s="15"/>
      <c r="AQ105" s="15"/>
      <c r="AR105" s="50"/>
      <c r="AW105" s="14"/>
      <c r="AX105" s="14"/>
      <c r="AY105" s="14"/>
      <c r="AZ105" s="14"/>
      <c r="BA105" s="14"/>
      <c r="BB105" s="14"/>
      <c r="BC105" s="14"/>
      <c r="BD105" s="15"/>
      <c r="BE105" s="15"/>
      <c r="BG105" s="15"/>
    </row>
    <row r="106" spans="1:59" ht="13.5" customHeight="1">
      <c r="A106" s="37"/>
      <c r="B106" s="12"/>
      <c r="C106" s="13" t="s">
        <v>72</v>
      </c>
      <c r="D106" s="9" t="s">
        <v>47</v>
      </c>
      <c r="E106" s="9"/>
      <c r="F106" s="9"/>
      <c r="G106" s="9"/>
      <c r="H106" s="9"/>
      <c r="I106" s="9"/>
      <c r="J106" s="9"/>
      <c r="K106" s="9"/>
      <c r="L106" s="9"/>
      <c r="M106" s="9"/>
      <c r="N106" s="9"/>
      <c r="O106" s="13"/>
      <c r="P106" s="9" t="s">
        <v>50</v>
      </c>
      <c r="Q106" s="9"/>
      <c r="R106" s="9"/>
      <c r="S106" s="9"/>
      <c r="T106" s="9"/>
      <c r="U106" s="9"/>
      <c r="V106" s="9"/>
      <c r="W106" s="9"/>
      <c r="X106" s="9"/>
      <c r="Y106" s="9"/>
      <c r="Z106" s="13"/>
      <c r="AA106" s="9" t="s">
        <v>52</v>
      </c>
      <c r="AB106" s="9"/>
      <c r="AC106" s="9"/>
      <c r="AD106" s="9"/>
      <c r="AE106" s="9"/>
      <c r="AF106" s="9"/>
      <c r="AG106" s="9"/>
      <c r="AH106" s="9"/>
      <c r="AI106" s="9"/>
      <c r="AJ106" s="9"/>
      <c r="AK106" s="9"/>
      <c r="AL106" s="9"/>
      <c r="AM106" s="9"/>
      <c r="AN106" s="9"/>
      <c r="AO106" s="15"/>
      <c r="AP106" s="15"/>
      <c r="AQ106" s="15"/>
      <c r="AR106" s="50"/>
      <c r="AW106" s="14"/>
      <c r="AX106" s="14"/>
      <c r="AY106" s="14"/>
      <c r="AZ106" s="14"/>
      <c r="BA106" s="14"/>
      <c r="BB106" s="14"/>
      <c r="BC106" s="14"/>
      <c r="BD106" s="15"/>
      <c r="BE106" s="15"/>
      <c r="BG106" s="15"/>
    </row>
    <row r="107" spans="1:59" ht="13.5" customHeight="1">
      <c r="A107" s="37"/>
      <c r="B107" s="12"/>
      <c r="C107" s="13"/>
      <c r="D107" s="9" t="s">
        <v>48</v>
      </c>
      <c r="E107" s="9"/>
      <c r="F107" s="9"/>
      <c r="G107" s="9"/>
      <c r="H107" s="9"/>
      <c r="I107" s="9"/>
      <c r="J107" s="9"/>
      <c r="K107" s="9"/>
      <c r="L107" s="9"/>
      <c r="M107" s="9"/>
      <c r="N107" s="9"/>
      <c r="O107" s="13"/>
      <c r="P107" s="9" t="s">
        <v>51</v>
      </c>
      <c r="Q107" s="9"/>
      <c r="R107" s="9"/>
      <c r="S107" s="9"/>
      <c r="T107" s="9"/>
      <c r="U107" s="9"/>
      <c r="V107" s="9"/>
      <c r="W107" s="9"/>
      <c r="X107" s="9"/>
      <c r="Y107" s="9"/>
      <c r="Z107" s="13"/>
      <c r="AA107" s="9" t="s">
        <v>53</v>
      </c>
      <c r="AB107" s="9"/>
      <c r="AC107" s="9"/>
      <c r="AD107" s="9"/>
      <c r="AE107" s="9"/>
      <c r="AF107" s="9"/>
      <c r="AG107" s="9"/>
      <c r="AH107" s="9"/>
      <c r="AI107" s="9"/>
      <c r="AJ107" s="9"/>
      <c r="AK107" s="9"/>
      <c r="AL107" s="9"/>
      <c r="AM107" s="9"/>
      <c r="AN107" s="9"/>
      <c r="AO107" s="15"/>
      <c r="AP107" s="15"/>
      <c r="AQ107" s="15"/>
      <c r="AR107" s="50"/>
      <c r="AW107" s="14"/>
      <c r="AX107" s="14"/>
      <c r="AY107" s="14"/>
      <c r="AZ107" s="14"/>
      <c r="BA107" s="14"/>
      <c r="BB107" s="14"/>
      <c r="BC107" s="14"/>
      <c r="BD107" s="15"/>
      <c r="BE107" s="15"/>
      <c r="BG107" s="15"/>
    </row>
    <row r="108" spans="1:59" ht="13.5" customHeight="1">
      <c r="A108" s="37"/>
      <c r="B108" s="12"/>
      <c r="C108" s="13"/>
      <c r="D108" s="9" t="s">
        <v>49</v>
      </c>
      <c r="E108" s="9"/>
      <c r="F108" s="9"/>
      <c r="G108" s="9"/>
      <c r="H108" s="9"/>
      <c r="I108" s="9"/>
      <c r="J108" s="9"/>
      <c r="K108" s="9"/>
      <c r="L108" s="182" t="s">
        <v>16</v>
      </c>
      <c r="M108" s="9" t="s">
        <v>54</v>
      </c>
      <c r="N108" s="9"/>
      <c r="O108" s="9"/>
      <c r="P108" s="372"/>
      <c r="Q108" s="372"/>
      <c r="R108" s="372"/>
      <c r="S108" s="372"/>
      <c r="T108" s="372"/>
      <c r="U108" s="372"/>
      <c r="V108" s="372"/>
      <c r="W108" s="372"/>
      <c r="X108" s="372"/>
      <c r="Y108" s="182" t="s">
        <v>17</v>
      </c>
      <c r="Z108" s="13"/>
      <c r="AA108" s="9" t="s">
        <v>34</v>
      </c>
      <c r="AB108" s="9"/>
      <c r="AC108" s="9"/>
      <c r="AD108" s="182" t="s">
        <v>16</v>
      </c>
      <c r="AE108" s="372"/>
      <c r="AF108" s="372"/>
      <c r="AG108" s="372"/>
      <c r="AH108" s="372"/>
      <c r="AI108" s="372"/>
      <c r="AJ108" s="372"/>
      <c r="AK108" s="372"/>
      <c r="AL108" s="372"/>
      <c r="AM108" s="372"/>
      <c r="AN108" s="182" t="s">
        <v>17</v>
      </c>
      <c r="AO108" s="15"/>
      <c r="AP108" s="15"/>
      <c r="AQ108" s="15"/>
      <c r="AR108" s="50"/>
      <c r="AW108" s="14"/>
      <c r="AX108" s="14"/>
      <c r="AY108" s="14"/>
      <c r="AZ108" s="14"/>
      <c r="BA108" s="14"/>
      <c r="BB108" s="14"/>
      <c r="BC108" s="14"/>
      <c r="BD108" s="15"/>
      <c r="BE108" s="15"/>
      <c r="BG108" s="15"/>
    </row>
    <row r="109" spans="1:59" ht="13.5" customHeight="1" thickBot="1">
      <c r="A109" s="104"/>
      <c r="B109" s="64"/>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5"/>
      <c r="AO109" s="65"/>
      <c r="AP109" s="65"/>
      <c r="AQ109" s="65"/>
      <c r="AR109" s="105"/>
      <c r="AW109" s="14"/>
      <c r="AX109" s="14"/>
      <c r="AY109" s="14"/>
      <c r="AZ109" s="14"/>
      <c r="BA109" s="14"/>
      <c r="BB109" s="14"/>
      <c r="BC109" s="14"/>
      <c r="BD109" s="15"/>
      <c r="BE109" s="15"/>
      <c r="BG109" s="15"/>
    </row>
    <row r="110" spans="1:59" ht="14.25" thickTop="1">
      <c r="A110" s="66" t="s">
        <v>31</v>
      </c>
      <c r="B110" s="60"/>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11"/>
      <c r="AK110" s="11" t="s">
        <v>33</v>
      </c>
      <c r="AL110" s="11"/>
      <c r="AM110" s="11"/>
      <c r="AN110" s="11"/>
      <c r="AO110" s="11"/>
      <c r="AP110" s="11" t="s">
        <v>32</v>
      </c>
      <c r="AQ110" s="11"/>
      <c r="AR110" s="67"/>
      <c r="AW110" s="14"/>
      <c r="AX110" s="14"/>
      <c r="AY110" s="14"/>
      <c r="AZ110" s="14"/>
      <c r="BA110" s="14"/>
      <c r="BB110" s="14"/>
      <c r="BC110" s="14"/>
      <c r="BD110" s="14"/>
      <c r="BE110" s="14"/>
      <c r="BG110" s="15"/>
    </row>
    <row r="111" spans="1:59">
      <c r="A111" s="298" t="s">
        <v>25</v>
      </c>
      <c r="B111" s="296"/>
      <c r="C111" s="296"/>
      <c r="D111" s="296"/>
      <c r="E111" s="296"/>
      <c r="F111" s="282"/>
      <c r="G111" s="284"/>
      <c r="H111" s="282"/>
      <c r="I111" s="284"/>
      <c r="J111" s="282"/>
      <c r="K111" s="284"/>
      <c r="L111" s="282"/>
      <c r="M111" s="284"/>
      <c r="N111" s="282"/>
      <c r="O111" s="284"/>
      <c r="P111" s="282"/>
      <c r="Q111" s="284"/>
      <c r="R111" s="9"/>
      <c r="S111" s="9"/>
      <c r="T111" s="296" t="s">
        <v>27</v>
      </c>
      <c r="U111" s="297"/>
      <c r="V111" s="283"/>
      <c r="W111" s="284"/>
      <c r="X111" s="25"/>
      <c r="Y111" s="25"/>
      <c r="Z111" s="9"/>
      <c r="AA111" s="9"/>
      <c r="AB111" s="296" t="s">
        <v>29</v>
      </c>
      <c r="AC111" s="296"/>
      <c r="AD111" s="296"/>
      <c r="AE111" s="296"/>
      <c r="AF111" s="282"/>
      <c r="AG111" s="284"/>
      <c r="AH111" s="9"/>
      <c r="AI111" s="9"/>
      <c r="AJ111" s="282"/>
      <c r="AK111" s="283"/>
      <c r="AL111" s="284"/>
      <c r="AM111" s="25"/>
      <c r="AN111" s="72"/>
      <c r="AO111" s="282"/>
      <c r="AP111" s="283"/>
      <c r="AQ111" s="284"/>
      <c r="AR111" s="68"/>
      <c r="AW111" s="14"/>
      <c r="AX111" s="14"/>
      <c r="AY111" s="14"/>
      <c r="AZ111" s="14"/>
      <c r="BA111" s="14"/>
      <c r="BB111" s="14"/>
      <c r="BC111" s="14"/>
      <c r="BD111" s="14"/>
      <c r="BE111" s="14"/>
      <c r="BG111" s="15"/>
    </row>
    <row r="112" spans="1:59">
      <c r="A112" s="298" t="s">
        <v>26</v>
      </c>
      <c r="B112" s="296"/>
      <c r="C112" s="296"/>
      <c r="D112" s="296"/>
      <c r="E112" s="296"/>
      <c r="F112" s="294"/>
      <c r="G112" s="295"/>
      <c r="H112" s="294"/>
      <c r="I112" s="295"/>
      <c r="J112" s="294"/>
      <c r="K112" s="295"/>
      <c r="L112" s="294"/>
      <c r="M112" s="295"/>
      <c r="N112" s="294"/>
      <c r="O112" s="295"/>
      <c r="P112" s="294"/>
      <c r="Q112" s="295"/>
      <c r="R112" s="9"/>
      <c r="S112" s="9"/>
      <c r="T112" s="296" t="s">
        <v>28</v>
      </c>
      <c r="U112" s="297"/>
      <c r="V112" s="294"/>
      <c r="W112" s="295"/>
      <c r="X112" s="294"/>
      <c r="Y112" s="295"/>
      <c r="Z112" s="9"/>
      <c r="AA112" s="9"/>
      <c r="AB112" s="296" t="s">
        <v>30</v>
      </c>
      <c r="AC112" s="296"/>
      <c r="AD112" s="296"/>
      <c r="AE112" s="296"/>
      <c r="AF112" s="294"/>
      <c r="AG112" s="295"/>
      <c r="AH112" s="9"/>
      <c r="AI112" s="9"/>
      <c r="AJ112" s="285"/>
      <c r="AK112" s="286"/>
      <c r="AL112" s="287"/>
      <c r="AM112" s="25"/>
      <c r="AN112" s="72"/>
      <c r="AO112" s="285"/>
      <c r="AP112" s="286"/>
      <c r="AQ112" s="287"/>
      <c r="AR112" s="68"/>
    </row>
    <row r="113" spans="1:44" ht="14.25" thickBot="1">
      <c r="A113" s="69"/>
      <c r="B113" s="64"/>
      <c r="C113" s="63"/>
      <c r="D113" s="63"/>
      <c r="E113" s="63"/>
      <c r="F113" s="63"/>
      <c r="G113" s="71"/>
      <c r="H113" s="71"/>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5"/>
      <c r="AO113" s="65"/>
      <c r="AP113" s="65"/>
      <c r="AQ113" s="65"/>
      <c r="AR113" s="70"/>
    </row>
    <row r="114" spans="1:44" ht="14.25" thickTop="1">
      <c r="A114" s="58"/>
      <c r="B114" s="60"/>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61"/>
      <c r="AO114" s="61"/>
      <c r="AP114" s="61"/>
      <c r="AQ114" s="61"/>
      <c r="AR114" s="62" t="s">
        <v>315</v>
      </c>
    </row>
  </sheetData>
  <sheetProtection selectLockedCells="1" selectUnlockedCells="1"/>
  <mergeCells count="188">
    <mergeCell ref="AH1:AK1"/>
    <mergeCell ref="AM1:AN1"/>
    <mergeCell ref="AP1:AQ1"/>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C40:F40"/>
    <mergeCell ref="I40:L40"/>
    <mergeCell ref="C42:AQ42"/>
    <mergeCell ref="C44:F44"/>
    <mergeCell ref="T44:X44"/>
    <mergeCell ref="C46:F46"/>
    <mergeCell ref="T46:AQ46"/>
    <mergeCell ref="C33:G33"/>
    <mergeCell ref="A36:AR36"/>
    <mergeCell ref="C38:F38"/>
    <mergeCell ref="H38:AQ38"/>
    <mergeCell ref="C39:F39"/>
    <mergeCell ref="H39:AQ39"/>
    <mergeCell ref="C67:E67"/>
    <mergeCell ref="F67:H67"/>
    <mergeCell ref="M67:N67"/>
    <mergeCell ref="U67:X67"/>
    <mergeCell ref="AC67:AF67"/>
    <mergeCell ref="C48:F48"/>
    <mergeCell ref="T48:AQ48"/>
    <mergeCell ref="F50:I50"/>
    <mergeCell ref="A54:AR54"/>
    <mergeCell ref="C56:AQ57"/>
    <mergeCell ref="C60:V64"/>
    <mergeCell ref="X60:AQ64"/>
    <mergeCell ref="AL71:AN71"/>
    <mergeCell ref="AO71:AQ71"/>
    <mergeCell ref="AO67:AQ67"/>
    <mergeCell ref="R69:T69"/>
    <mergeCell ref="Z69:AB69"/>
    <mergeCell ref="AL69:AN69"/>
    <mergeCell ref="AO69:AQ69"/>
    <mergeCell ref="R67:T67"/>
    <mergeCell ref="Z67:AB67"/>
    <mergeCell ref="AL67:AN67"/>
    <mergeCell ref="C89:I91"/>
    <mergeCell ref="J89:K91"/>
    <mergeCell ref="L89:AA89"/>
    <mergeCell ref="AB89:AD91"/>
    <mergeCell ref="AE89:AG91"/>
    <mergeCell ref="Z91:AA91"/>
    <mergeCell ref="AL73:AN73"/>
    <mergeCell ref="AO73:AQ73"/>
    <mergeCell ref="D75:AJ77"/>
    <mergeCell ref="AL75:AN75"/>
    <mergeCell ref="AO75:AQ75"/>
    <mergeCell ref="A81:AR81"/>
    <mergeCell ref="C73:E73"/>
    <mergeCell ref="F73:J73"/>
    <mergeCell ref="L73:N73"/>
    <mergeCell ref="O73:P73"/>
    <mergeCell ref="R73:T73"/>
    <mergeCell ref="Z73:AB73"/>
    <mergeCell ref="AH89:AI91"/>
    <mergeCell ref="AJ89:AK91"/>
    <mergeCell ref="AL89:AN91"/>
    <mergeCell ref="L90:S90"/>
    <mergeCell ref="T90:AA90"/>
    <mergeCell ref="L91:O91"/>
    <mergeCell ref="P91:Q91"/>
    <mergeCell ref="R91:S91"/>
    <mergeCell ref="T91:W91"/>
    <mergeCell ref="X91:Y91"/>
    <mergeCell ref="AL92:AN92"/>
    <mergeCell ref="C93:I93"/>
    <mergeCell ref="J93:K93"/>
    <mergeCell ref="L93:O93"/>
    <mergeCell ref="P93:Q93"/>
    <mergeCell ref="R93:S93"/>
    <mergeCell ref="T93:W93"/>
    <mergeCell ref="X93:Y93"/>
    <mergeCell ref="Z93:AA93"/>
    <mergeCell ref="AB93:AD93"/>
    <mergeCell ref="X92:Y92"/>
    <mergeCell ref="Z92:AA92"/>
    <mergeCell ref="AB92:AD92"/>
    <mergeCell ref="AE92:AG92"/>
    <mergeCell ref="AH92:AI92"/>
    <mergeCell ref="AJ92:AK92"/>
    <mergeCell ref="C92:I92"/>
    <mergeCell ref="J92:K92"/>
    <mergeCell ref="L92:O92"/>
    <mergeCell ref="P92:Q92"/>
    <mergeCell ref="R92:S92"/>
    <mergeCell ref="T92:W92"/>
    <mergeCell ref="AE93:AG93"/>
    <mergeCell ref="AH93:AI93"/>
    <mergeCell ref="AJ93:AK93"/>
    <mergeCell ref="AL93:AN93"/>
    <mergeCell ref="C94:I94"/>
    <mergeCell ref="J94:K94"/>
    <mergeCell ref="L94:O94"/>
    <mergeCell ref="P94:Q94"/>
    <mergeCell ref="R94:S94"/>
    <mergeCell ref="T94:W94"/>
    <mergeCell ref="AO111:AQ112"/>
    <mergeCell ref="AL94:AN94"/>
    <mergeCell ref="P108:X108"/>
    <mergeCell ref="AE108:AM108"/>
    <mergeCell ref="AB94:AD94"/>
    <mergeCell ref="AE94:AG94"/>
    <mergeCell ref="AH94:AI94"/>
    <mergeCell ref="AJ94:AK94"/>
    <mergeCell ref="P112:Q112"/>
    <mergeCell ref="T112:U112"/>
    <mergeCell ref="V112:W112"/>
    <mergeCell ref="X112:Y112"/>
    <mergeCell ref="AB112:AE112"/>
    <mergeCell ref="AF112:AG112"/>
    <mergeCell ref="P111:Q111"/>
    <mergeCell ref="X94:Y94"/>
    <mergeCell ref="Z94:AA94"/>
    <mergeCell ref="T111:U111"/>
    <mergeCell ref="V111:W111"/>
    <mergeCell ref="A112:E112"/>
    <mergeCell ref="F112:G112"/>
    <mergeCell ref="H112:I112"/>
    <mergeCell ref="J112:K112"/>
    <mergeCell ref="L112:M112"/>
    <mergeCell ref="N112:O112"/>
    <mergeCell ref="AB111:AE111"/>
    <mergeCell ref="AF111:AG111"/>
    <mergeCell ref="AJ111:AL112"/>
    <mergeCell ref="A111:E111"/>
    <mergeCell ref="F111:G111"/>
    <mergeCell ref="H111:I111"/>
    <mergeCell ref="J111:K111"/>
    <mergeCell ref="L111:M111"/>
    <mergeCell ref="N111:O111"/>
    <mergeCell ref="S86:W86"/>
    <mergeCell ref="C69:E69"/>
    <mergeCell ref="F69:H69"/>
    <mergeCell ref="U69:X69"/>
    <mergeCell ref="AC69:AF69"/>
    <mergeCell ref="C71:E71"/>
    <mergeCell ref="F71:H71"/>
    <mergeCell ref="U71:X71"/>
    <mergeCell ref="AC71:AF71"/>
    <mergeCell ref="U73:X73"/>
    <mergeCell ref="AC73:AF73"/>
    <mergeCell ref="R71:T71"/>
    <mergeCell ref="Z71:AB71"/>
    <mergeCell ref="R84:U84"/>
  </mergeCells>
  <phoneticPr fontId="1"/>
  <dataValidations count="3">
    <dataValidation imeMode="halfKatakana" allowBlank="1" showInputMessage="1" showErrorMessage="1" sqref="H16:Y16 H11:AQ11 H20:Y20"/>
    <dataValidation imeMode="halfAlpha" allowBlank="1" showInputMessage="1" showErrorMessage="1" sqref="AF25:AQ25 H13:AQ13 H38:AQ38 C42:AQ42"/>
    <dataValidation type="list" allowBlank="1" showInputMessage="1" showErrorMessage="1" sqref="T50:T52 C83 AG83 C106:C108 I103:I104 K35 C35 AB83 AI49:AI52 AI47 AC50:AC52 AC33:AC35 T33:T35 AI30 AI32:AI34 Z106:Z108 M50 C50 O106:O107 R83 W83 AK83 P103:P104 AD103:AD104 C103:C104 Z103:Z104 M103:M104 C86 C98:C100">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96" orientation="portrait" r:id="rId2"/>
  <rowBreaks count="1" manualBreakCount="1">
    <brk id="52" max="16383" man="1"/>
  </rowBreaks>
  <colBreaks count="1" manualBreakCount="1">
    <brk id="44"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入力データ!$B$2:$B$13</xm:f>
          </x14:formula1>
          <xm:sqref>P92:Q94 AM1:AN1 X92:Y94</xm:sqref>
        </x14:dataValidation>
        <x14:dataValidation type="list" allowBlank="1" showInputMessage="1" showErrorMessage="1">
          <x14:formula1>
            <xm:f>入力データ!$D$2:$D$3</xm:f>
          </x14:formula1>
          <xm:sqref>C33:G33 AF92:AG100 AE92:AE94</xm:sqref>
        </x14:dataValidation>
        <x14:dataValidation type="list" allowBlank="1" showInputMessage="1" showErrorMessage="1">
          <x14:formula1>
            <xm:f>入力データ!$C$2:$C$32</xm:f>
          </x14:formula1>
          <xm:sqref>R92:S94 AP1:AQ1 Z92:AA94</xm:sqref>
        </x14:dataValidation>
        <x14:dataValidation type="list" allowBlank="1" showInputMessage="1" showErrorMessage="1">
          <x14:formula1>
            <xm:f>入力データ!$A$2:$A$4</xm:f>
          </x14:formula1>
          <xm:sqref>L92:O94 AH1:AK1 T92:W94</xm:sqref>
        </x14:dataValidation>
        <x14:dataValidation type="list" allowBlank="1" showInputMessage="1" showErrorMessage="1">
          <x14:formula1>
            <xm:f>入力データ!$F$2:$F$9</xm:f>
          </x14:formula1>
          <xm:sqref>AH92:AI100</xm:sqref>
        </x14:dataValidation>
        <x14:dataValidation type="list" allowBlank="1" showInputMessage="1" showErrorMessage="1">
          <x14:formula1>
            <xm:f>入力データ!$I$2:$I$12</xm:f>
          </x14:formula1>
          <xm:sqref>F73:J73</xm:sqref>
        </x14:dataValidation>
        <x14:dataValidation type="list" allowBlank="1" showInputMessage="1" showErrorMessage="1">
          <x14:formula1>
            <xm:f>入力データ!$G$2:$G$7</xm:f>
          </x14:formula1>
          <xm:sqref>AJ92:AK100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5"/>
  <sheetViews>
    <sheetView showGridLines="0" tabSelected="1" view="pageBreakPreview" zoomScaleNormal="100" zoomScaleSheetLayoutView="100" workbookViewId="0">
      <selection activeCell="W12" sqref="W12:AC12"/>
    </sheetView>
  </sheetViews>
  <sheetFormatPr defaultRowHeight="13.5"/>
  <cols>
    <col min="1" max="49" width="2.25" style="1" customWidth="1"/>
    <col min="50" max="16384" width="9" style="1"/>
  </cols>
  <sheetData>
    <row r="1" spans="1:84" ht="8.1" customHeight="1">
      <c r="AQ1" s="22"/>
      <c r="AR1" s="23"/>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row>
    <row r="2" spans="1:84" ht="9" customHeight="1">
      <c r="A2" s="456" t="s">
        <v>303</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row>
    <row r="3" spans="1:84" ht="9" customHeight="1">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row>
    <row r="4" spans="1:84" ht="8.1" customHeight="1"/>
    <row r="5" spans="1:84">
      <c r="A5" s="147" t="s">
        <v>219</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row>
    <row r="6" spans="1:84">
      <c r="A6" s="16" t="s">
        <v>142</v>
      </c>
      <c r="B6" s="16"/>
    </row>
    <row r="7" spans="1:84">
      <c r="A7" s="14" t="s">
        <v>141</v>
      </c>
      <c r="B7" s="14"/>
    </row>
    <row r="8" spans="1:84">
      <c r="A8" s="14" t="s">
        <v>202</v>
      </c>
      <c r="B8" s="14"/>
      <c r="C8" s="14"/>
    </row>
    <row r="9" spans="1:84" ht="8.1" customHeight="1"/>
    <row r="10" spans="1:84" ht="13.5" customHeight="1">
      <c r="B10" s="457" t="s">
        <v>64</v>
      </c>
      <c r="C10" s="457"/>
      <c r="D10" s="457"/>
      <c r="E10" s="457"/>
      <c r="F10" s="457"/>
      <c r="G10" s="457"/>
      <c r="H10" s="457"/>
      <c r="I10" s="457"/>
      <c r="J10" s="457"/>
      <c r="K10" s="457"/>
      <c r="L10" s="458" t="s">
        <v>206</v>
      </c>
      <c r="M10" s="459"/>
      <c r="N10" s="459"/>
      <c r="O10" s="459"/>
      <c r="P10" s="459"/>
      <c r="Q10" s="459"/>
      <c r="R10" s="459"/>
      <c r="S10" s="459"/>
      <c r="T10" s="459"/>
      <c r="U10" s="459"/>
      <c r="V10" s="460"/>
      <c r="W10" s="457" t="s">
        <v>203</v>
      </c>
      <c r="X10" s="457"/>
      <c r="Y10" s="457"/>
      <c r="Z10" s="457"/>
      <c r="AA10" s="457"/>
      <c r="AB10" s="457"/>
      <c r="AC10" s="457"/>
      <c r="AD10" s="457" t="s">
        <v>204</v>
      </c>
      <c r="AE10" s="457"/>
      <c r="AF10" s="457"/>
      <c r="AG10" s="457"/>
      <c r="AH10" s="457"/>
      <c r="AI10" s="457"/>
      <c r="AJ10" s="457"/>
      <c r="AK10" s="457" t="s">
        <v>205</v>
      </c>
      <c r="AL10" s="457"/>
      <c r="AM10" s="457"/>
      <c r="AN10" s="457"/>
      <c r="AO10" s="457"/>
      <c r="AP10" s="457"/>
      <c r="AQ10" s="457"/>
    </row>
    <row r="11" spans="1:84" ht="13.5" customHeight="1">
      <c r="B11" s="457"/>
      <c r="C11" s="457"/>
      <c r="D11" s="457"/>
      <c r="E11" s="457"/>
      <c r="F11" s="457"/>
      <c r="G11" s="457"/>
      <c r="H11" s="457"/>
      <c r="I11" s="457"/>
      <c r="J11" s="457"/>
      <c r="K11" s="457"/>
      <c r="L11" s="458"/>
      <c r="M11" s="459"/>
      <c r="N11" s="459"/>
      <c r="O11" s="459"/>
      <c r="P11" s="459"/>
      <c r="Q11" s="459"/>
      <c r="R11" s="459"/>
      <c r="S11" s="459"/>
      <c r="T11" s="459"/>
      <c r="U11" s="459"/>
      <c r="V11" s="460"/>
      <c r="W11" s="457"/>
      <c r="X11" s="457"/>
      <c r="Y11" s="457"/>
      <c r="Z11" s="457"/>
      <c r="AA11" s="457"/>
      <c r="AB11" s="457"/>
      <c r="AC11" s="457"/>
      <c r="AD11" s="457"/>
      <c r="AE11" s="457"/>
      <c r="AF11" s="457"/>
      <c r="AG11" s="457"/>
      <c r="AH11" s="457"/>
      <c r="AI11" s="457"/>
      <c r="AJ11" s="457"/>
      <c r="AK11" s="457"/>
      <c r="AL11" s="457"/>
      <c r="AM11" s="457"/>
      <c r="AN11" s="457"/>
      <c r="AO11" s="457"/>
      <c r="AP11" s="457"/>
      <c r="AQ11" s="457"/>
    </row>
    <row r="12" spans="1:84" ht="13.5" customHeight="1">
      <c r="B12" s="466" t="s">
        <v>226</v>
      </c>
      <c r="C12" s="466"/>
      <c r="D12" s="466"/>
      <c r="E12" s="466"/>
      <c r="F12" s="466"/>
      <c r="G12" s="466"/>
      <c r="H12" s="466"/>
      <c r="I12" s="466"/>
      <c r="J12" s="466"/>
      <c r="K12" s="466"/>
      <c r="L12" s="426" t="s">
        <v>66</v>
      </c>
      <c r="M12" s="422"/>
      <c r="N12" s="422"/>
      <c r="O12" s="422"/>
      <c r="P12" s="422"/>
      <c r="Q12" s="422"/>
      <c r="R12" s="422"/>
      <c r="S12" s="422"/>
      <c r="T12" s="422"/>
      <c r="U12" s="422"/>
      <c r="V12" s="423"/>
      <c r="W12" s="467" t="s">
        <v>68</v>
      </c>
      <c r="X12" s="467"/>
      <c r="Y12" s="467"/>
      <c r="Z12" s="467"/>
      <c r="AA12" s="467"/>
      <c r="AB12" s="467"/>
      <c r="AC12" s="467"/>
      <c r="AD12" s="467" t="s">
        <v>70</v>
      </c>
      <c r="AE12" s="467"/>
      <c r="AF12" s="467"/>
      <c r="AG12" s="467"/>
      <c r="AH12" s="467"/>
      <c r="AI12" s="467"/>
      <c r="AJ12" s="467"/>
      <c r="AK12" s="467" t="s">
        <v>70</v>
      </c>
      <c r="AL12" s="467"/>
      <c r="AM12" s="467"/>
      <c r="AN12" s="467"/>
      <c r="AO12" s="467"/>
      <c r="AP12" s="467"/>
      <c r="AQ12" s="467"/>
    </row>
    <row r="13" spans="1:84" ht="13.5" customHeight="1">
      <c r="B13" s="466" t="s">
        <v>65</v>
      </c>
      <c r="C13" s="466"/>
      <c r="D13" s="466"/>
      <c r="E13" s="466"/>
      <c r="F13" s="466"/>
      <c r="G13" s="466"/>
      <c r="H13" s="466"/>
      <c r="I13" s="466"/>
      <c r="J13" s="466"/>
      <c r="K13" s="466"/>
      <c r="L13" s="426" t="s">
        <v>67</v>
      </c>
      <c r="M13" s="422"/>
      <c r="N13" s="422"/>
      <c r="O13" s="422"/>
      <c r="P13" s="422"/>
      <c r="Q13" s="422"/>
      <c r="R13" s="422"/>
      <c r="S13" s="422"/>
      <c r="T13" s="422"/>
      <c r="U13" s="422"/>
      <c r="V13" s="423"/>
      <c r="W13" s="467" t="s">
        <v>69</v>
      </c>
      <c r="X13" s="467"/>
      <c r="Y13" s="467"/>
      <c r="Z13" s="467"/>
      <c r="AA13" s="467"/>
      <c r="AB13" s="467"/>
      <c r="AC13" s="467"/>
      <c r="AD13" s="467" t="s">
        <v>69</v>
      </c>
      <c r="AE13" s="467"/>
      <c r="AF13" s="467"/>
      <c r="AG13" s="467"/>
      <c r="AH13" s="467"/>
      <c r="AI13" s="467"/>
      <c r="AJ13" s="467"/>
      <c r="AK13" s="467" t="s">
        <v>71</v>
      </c>
      <c r="AL13" s="467"/>
      <c r="AM13" s="467"/>
      <c r="AN13" s="467"/>
      <c r="AO13" s="467"/>
      <c r="AP13" s="467"/>
      <c r="AQ13" s="467"/>
    </row>
    <row r="14" spans="1:84" ht="13.5" customHeight="1">
      <c r="B14" s="187"/>
      <c r="C14" s="187"/>
      <c r="D14" s="187"/>
      <c r="E14" s="187"/>
      <c r="F14" s="187"/>
      <c r="G14" s="187"/>
      <c r="H14" s="187"/>
      <c r="I14" s="187"/>
      <c r="J14" s="187"/>
      <c r="K14" s="187"/>
      <c r="L14" s="34"/>
      <c r="M14" s="34"/>
      <c r="N14" s="34"/>
      <c r="O14" s="34"/>
      <c r="P14" s="34"/>
      <c r="Q14" s="34"/>
      <c r="R14" s="34"/>
      <c r="S14" s="34"/>
      <c r="T14" s="34"/>
      <c r="U14" s="34"/>
      <c r="V14" s="34"/>
      <c r="W14" s="34"/>
      <c r="X14" s="34"/>
      <c r="Y14" s="34"/>
      <c r="Z14" s="34"/>
      <c r="AA14" s="34"/>
      <c r="AB14" s="34"/>
      <c r="AC14" s="34"/>
      <c r="AD14" s="146"/>
      <c r="AE14" s="146"/>
      <c r="AF14" s="146"/>
      <c r="AG14" s="146"/>
      <c r="AH14" s="146"/>
      <c r="AI14" s="146"/>
      <c r="AJ14" s="146"/>
      <c r="AK14" s="34"/>
      <c r="AL14" s="34"/>
      <c r="AM14" s="34"/>
      <c r="AN14" s="34"/>
      <c r="AO14" s="34"/>
      <c r="AP14" s="34"/>
      <c r="AQ14" s="34"/>
    </row>
    <row r="15" spans="1:84">
      <c r="A15" s="147" t="s">
        <v>218</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row>
    <row r="16" spans="1:84" ht="13.5" customHeight="1">
      <c r="A16" s="455" t="s">
        <v>334</v>
      </c>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190"/>
    </row>
    <row r="17" spans="1:44">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190"/>
    </row>
    <row r="18" spans="1:44">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190"/>
    </row>
    <row r="19" spans="1:44">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190"/>
    </row>
    <row r="20" spans="1:44">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row>
    <row r="21" spans="1:44">
      <c r="A21" s="185" t="s">
        <v>237</v>
      </c>
      <c r="B21" s="455" t="s">
        <v>335</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185"/>
    </row>
    <row r="22" spans="1:44">
      <c r="A22" s="18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185"/>
    </row>
    <row r="23" spans="1:44">
      <c r="A23" s="162"/>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185"/>
    </row>
    <row r="24" spans="1:44">
      <c r="A24" s="174" t="s">
        <v>237</v>
      </c>
      <c r="B24" s="174" t="s">
        <v>296</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row>
    <row r="25" spans="1:44">
      <c r="A25" s="174"/>
      <c r="B25" s="175" t="s">
        <v>294</v>
      </c>
      <c r="C25" s="176"/>
      <c r="D25" s="176"/>
      <c r="E25" s="176"/>
      <c r="F25" s="176"/>
      <c r="G25" s="176"/>
      <c r="H25" s="176"/>
      <c r="I25" s="189"/>
      <c r="J25" s="461" t="s">
        <v>280</v>
      </c>
      <c r="K25" s="462"/>
      <c r="L25" s="463">
        <v>6.1399999999999996E-4</v>
      </c>
      <c r="M25" s="464"/>
      <c r="N25" s="464"/>
      <c r="O25" s="465"/>
      <c r="P25" s="188" t="s">
        <v>279</v>
      </c>
      <c r="Q25" s="176"/>
      <c r="R25" s="176"/>
      <c r="S25" s="176"/>
      <c r="T25" s="189"/>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row>
    <row r="26" spans="1:44">
      <c r="A26" s="185"/>
      <c r="B26" s="177" t="s">
        <v>295</v>
      </c>
      <c r="C26" s="185"/>
      <c r="D26" s="185"/>
      <c r="E26" s="185"/>
      <c r="F26" s="185"/>
      <c r="G26" s="185"/>
      <c r="H26" s="185"/>
      <c r="I26" s="178"/>
      <c r="J26" s="178"/>
      <c r="K26" s="178"/>
      <c r="L26" s="178"/>
      <c r="M26" s="177"/>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row>
    <row r="27" spans="1:44" ht="13.5" customHeight="1">
      <c r="A27" s="174" t="s">
        <v>237</v>
      </c>
      <c r="B27" s="455" t="s">
        <v>285</v>
      </c>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185"/>
    </row>
    <row r="28" spans="1:44">
      <c r="A28" s="174"/>
      <c r="B28" s="192" t="s">
        <v>270</v>
      </c>
      <c r="C28" s="193"/>
      <c r="D28" s="193"/>
      <c r="E28" s="193"/>
      <c r="F28" s="193"/>
      <c r="G28" s="193"/>
      <c r="H28" s="193"/>
      <c r="I28" s="194"/>
      <c r="J28" s="451" t="s">
        <v>263</v>
      </c>
      <c r="K28" s="452"/>
      <c r="L28" s="453">
        <v>2.33E-3</v>
      </c>
      <c r="M28" s="454"/>
      <c r="N28" s="454"/>
      <c r="O28" s="454"/>
      <c r="P28" s="188" t="s">
        <v>269</v>
      </c>
      <c r="Q28" s="176"/>
      <c r="R28" s="176"/>
      <c r="S28" s="176"/>
      <c r="T28" s="189"/>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85"/>
    </row>
    <row r="29" spans="1:44">
      <c r="A29" s="174"/>
      <c r="B29" s="192" t="s">
        <v>271</v>
      </c>
      <c r="C29" s="193"/>
      <c r="D29" s="193"/>
      <c r="E29" s="193"/>
      <c r="F29" s="193"/>
      <c r="G29" s="193"/>
      <c r="H29" s="193"/>
      <c r="I29" s="194"/>
      <c r="J29" s="451" t="s">
        <v>287</v>
      </c>
      <c r="K29" s="452"/>
      <c r="L29" s="453">
        <v>2.32E-3</v>
      </c>
      <c r="M29" s="454"/>
      <c r="N29" s="454"/>
      <c r="O29" s="454"/>
      <c r="P29" s="188" t="s">
        <v>288</v>
      </c>
      <c r="Q29" s="176"/>
      <c r="R29" s="176"/>
      <c r="S29" s="176"/>
      <c r="T29" s="189"/>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85"/>
    </row>
    <row r="30" spans="1:44">
      <c r="A30" s="174"/>
      <c r="B30" s="175" t="s">
        <v>284</v>
      </c>
      <c r="C30" s="176"/>
      <c r="D30" s="176"/>
      <c r="E30" s="176"/>
      <c r="F30" s="176"/>
      <c r="G30" s="176"/>
      <c r="H30" s="176"/>
      <c r="I30" s="189"/>
      <c r="J30" s="451" t="s">
        <v>283</v>
      </c>
      <c r="K30" s="452"/>
      <c r="L30" s="453">
        <v>2.4599999999999999E-3</v>
      </c>
      <c r="M30" s="454"/>
      <c r="N30" s="454"/>
      <c r="O30" s="454"/>
      <c r="P30" s="188" t="s">
        <v>288</v>
      </c>
      <c r="Q30" s="176"/>
      <c r="R30" s="176"/>
      <c r="S30" s="176"/>
      <c r="T30" s="189"/>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row>
    <row r="31" spans="1:44">
      <c r="A31" s="174"/>
      <c r="B31" s="175" t="s">
        <v>272</v>
      </c>
      <c r="C31" s="176"/>
      <c r="D31" s="176"/>
      <c r="E31" s="176"/>
      <c r="F31" s="176"/>
      <c r="G31" s="176"/>
      <c r="H31" s="176"/>
      <c r="I31" s="189"/>
      <c r="J31" s="451" t="s">
        <v>283</v>
      </c>
      <c r="K31" s="452"/>
      <c r="L31" s="453">
        <v>2.49E-3</v>
      </c>
      <c r="M31" s="454"/>
      <c r="N31" s="454"/>
      <c r="O31" s="454"/>
      <c r="P31" s="188" t="s">
        <v>288</v>
      </c>
      <c r="Q31" s="176"/>
      <c r="R31" s="176"/>
      <c r="S31" s="176"/>
      <c r="T31" s="189"/>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row>
    <row r="32" spans="1:44">
      <c r="A32" s="174"/>
      <c r="B32" s="175" t="s">
        <v>273</v>
      </c>
      <c r="C32" s="176"/>
      <c r="D32" s="176"/>
      <c r="E32" s="176"/>
      <c r="F32" s="176"/>
      <c r="G32" s="176"/>
      <c r="H32" s="176"/>
      <c r="I32" s="189"/>
      <c r="J32" s="451" t="s">
        <v>283</v>
      </c>
      <c r="K32" s="452"/>
      <c r="L32" s="453">
        <v>2.5799999999999998E-3</v>
      </c>
      <c r="M32" s="454"/>
      <c r="N32" s="454"/>
      <c r="O32" s="454"/>
      <c r="P32" s="188" t="s">
        <v>288</v>
      </c>
      <c r="Q32" s="176"/>
      <c r="R32" s="176"/>
      <c r="S32" s="176"/>
      <c r="T32" s="189"/>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row>
    <row r="33" spans="1:44">
      <c r="A33" s="174"/>
      <c r="B33" s="175" t="s">
        <v>274</v>
      </c>
      <c r="C33" s="176"/>
      <c r="D33" s="176"/>
      <c r="E33" s="176"/>
      <c r="F33" s="176"/>
      <c r="G33" s="176"/>
      <c r="H33" s="176"/>
      <c r="I33" s="189"/>
      <c r="J33" s="451" t="s">
        <v>283</v>
      </c>
      <c r="K33" s="452"/>
      <c r="L33" s="453">
        <v>2.7100000000000002E-3</v>
      </c>
      <c r="M33" s="454"/>
      <c r="N33" s="454"/>
      <c r="O33" s="454"/>
      <c r="P33" s="188" t="s">
        <v>288</v>
      </c>
      <c r="Q33" s="176"/>
      <c r="R33" s="176"/>
      <c r="S33" s="176"/>
      <c r="T33" s="189"/>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row>
    <row r="34" spans="1:44">
      <c r="A34" s="174"/>
      <c r="B34" s="175" t="s">
        <v>275</v>
      </c>
      <c r="C34" s="176"/>
      <c r="D34" s="176"/>
      <c r="E34" s="176"/>
      <c r="F34" s="176"/>
      <c r="G34" s="176"/>
      <c r="H34" s="176"/>
      <c r="I34" s="189"/>
      <c r="J34" s="451" t="s">
        <v>283</v>
      </c>
      <c r="K34" s="452"/>
      <c r="L34" s="453">
        <v>3.0000000000000001E-3</v>
      </c>
      <c r="M34" s="454"/>
      <c r="N34" s="454"/>
      <c r="O34" s="454"/>
      <c r="P34" s="188" t="s">
        <v>288</v>
      </c>
      <c r="Q34" s="176"/>
      <c r="R34" s="176"/>
      <c r="S34" s="176"/>
      <c r="T34" s="189"/>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c r="A35" s="174"/>
      <c r="B35" s="175" t="s">
        <v>276</v>
      </c>
      <c r="C35" s="176"/>
      <c r="D35" s="176"/>
      <c r="E35" s="176"/>
      <c r="F35" s="176"/>
      <c r="G35" s="176"/>
      <c r="H35" s="176"/>
      <c r="I35" s="189"/>
      <c r="J35" s="451" t="s">
        <v>263</v>
      </c>
      <c r="K35" s="452"/>
      <c r="L35" s="453">
        <v>3.0000000000000001E-3</v>
      </c>
      <c r="M35" s="454"/>
      <c r="N35" s="454"/>
      <c r="O35" s="454"/>
      <c r="P35" s="188" t="s">
        <v>269</v>
      </c>
      <c r="Q35" s="176"/>
      <c r="R35" s="176"/>
      <c r="S35" s="176"/>
      <c r="T35" s="189"/>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c r="A36" s="174"/>
      <c r="B36" s="175" t="s">
        <v>277</v>
      </c>
      <c r="C36" s="176"/>
      <c r="D36" s="176"/>
      <c r="E36" s="176"/>
      <c r="F36" s="176"/>
      <c r="G36" s="176"/>
      <c r="H36" s="176"/>
      <c r="I36" s="189"/>
      <c r="J36" s="451" t="s">
        <v>263</v>
      </c>
      <c r="K36" s="452"/>
      <c r="L36" s="453">
        <v>2.7000000000000001E-3</v>
      </c>
      <c r="M36" s="454"/>
      <c r="N36" s="454"/>
      <c r="O36" s="454"/>
      <c r="P36" s="188" t="s">
        <v>269</v>
      </c>
      <c r="Q36" s="176"/>
      <c r="R36" s="176"/>
      <c r="S36" s="176"/>
      <c r="T36" s="189"/>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c r="A37" s="174"/>
      <c r="B37" s="175" t="s">
        <v>278</v>
      </c>
      <c r="C37" s="176"/>
      <c r="D37" s="176"/>
      <c r="E37" s="176"/>
      <c r="F37" s="176"/>
      <c r="G37" s="176"/>
      <c r="H37" s="176"/>
      <c r="I37" s="189"/>
      <c r="J37" s="451" t="s">
        <v>281</v>
      </c>
      <c r="K37" s="452"/>
      <c r="L37" s="453">
        <v>2.2300000000000002E-3</v>
      </c>
      <c r="M37" s="454"/>
      <c r="N37" s="454"/>
      <c r="O37" s="454"/>
      <c r="P37" s="188" t="s">
        <v>289</v>
      </c>
      <c r="Q37" s="176"/>
      <c r="R37" s="176"/>
      <c r="S37" s="176"/>
      <c r="T37" s="189"/>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c r="A38" s="174"/>
      <c r="B38" s="175" t="s">
        <v>300</v>
      </c>
      <c r="C38" s="176"/>
      <c r="D38" s="176"/>
      <c r="E38" s="176"/>
      <c r="F38" s="176"/>
      <c r="G38" s="176"/>
      <c r="H38" s="176"/>
      <c r="I38" s="189"/>
      <c r="J38" s="451" t="s">
        <v>282</v>
      </c>
      <c r="K38" s="452"/>
      <c r="L38" s="453">
        <v>2.16E-3</v>
      </c>
      <c r="M38" s="454"/>
      <c r="N38" s="454"/>
      <c r="O38" s="454"/>
      <c r="P38" s="188" t="s">
        <v>290</v>
      </c>
      <c r="Q38" s="176"/>
      <c r="R38" s="176"/>
      <c r="S38" s="176"/>
      <c r="T38" s="189"/>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c r="A39" s="174"/>
      <c r="B39" s="177" t="s">
        <v>293</v>
      </c>
      <c r="C39" s="185"/>
      <c r="D39" s="185"/>
      <c r="E39" s="185"/>
      <c r="F39" s="185"/>
      <c r="G39" s="185"/>
      <c r="H39" s="185"/>
      <c r="I39" s="185"/>
      <c r="J39" s="191"/>
      <c r="K39" s="191"/>
      <c r="L39" s="195"/>
      <c r="M39" s="195"/>
      <c r="N39" s="195"/>
      <c r="O39" s="195"/>
      <c r="P39" s="174"/>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c r="A40" s="174"/>
      <c r="B40" s="180" t="s">
        <v>250</v>
      </c>
      <c r="C40" s="185"/>
      <c r="D40" s="185"/>
      <c r="E40" s="185"/>
      <c r="F40" s="185"/>
      <c r="G40" s="185"/>
      <c r="H40" s="185"/>
      <c r="I40" s="178"/>
      <c r="J40" s="178"/>
      <c r="K40" s="178"/>
      <c r="L40" s="178"/>
      <c r="M40" s="177"/>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c r="A41" s="174"/>
      <c r="B41" s="179"/>
      <c r="C41" s="185"/>
      <c r="D41" s="185"/>
      <c r="E41" s="185"/>
      <c r="F41" s="185"/>
      <c r="G41" s="185"/>
      <c r="H41" s="185"/>
      <c r="I41" s="178"/>
      <c r="J41" s="178"/>
      <c r="K41" s="178"/>
      <c r="L41" s="178"/>
      <c r="M41" s="177"/>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3.5" customHeight="1">
      <c r="A42" s="156" t="s">
        <v>220</v>
      </c>
      <c r="B42" s="75"/>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row>
    <row r="43" spans="1:44">
      <c r="A43" s="22"/>
      <c r="B43" s="5" t="s">
        <v>297</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9"/>
      <c r="AJ43" s="9"/>
      <c r="AK43" s="9"/>
      <c r="AL43" s="9"/>
      <c r="AM43" s="9"/>
      <c r="AN43" s="17"/>
      <c r="AO43" s="17"/>
      <c r="AP43" s="9"/>
      <c r="AQ43" s="9"/>
    </row>
    <row r="44" spans="1:44">
      <c r="A44" s="22"/>
      <c r="B44" s="5"/>
      <c r="C44" s="395" t="s">
        <v>298</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row>
    <row r="45" spans="1:44">
      <c r="A45" s="22"/>
      <c r="B45" s="22"/>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row>
    <row r="46" spans="1:44">
      <c r="A46" s="12"/>
      <c r="B46" s="19" t="s">
        <v>212</v>
      </c>
      <c r="C46" s="109"/>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11"/>
      <c r="AO46" s="47"/>
      <c r="AP46" s="51"/>
      <c r="AQ46" s="52"/>
    </row>
    <row r="47" spans="1:44">
      <c r="A47" s="19"/>
      <c r="B47" s="19"/>
      <c r="C47" s="130" t="s">
        <v>208</v>
      </c>
      <c r="D47" s="131"/>
      <c r="E47" s="131"/>
      <c r="F47" s="131"/>
      <c r="G47" s="131"/>
      <c r="H47" s="131"/>
      <c r="I47" s="131"/>
      <c r="J47" s="131"/>
      <c r="K47" s="131"/>
      <c r="L47" s="131"/>
      <c r="M47" s="131"/>
      <c r="N47" s="131"/>
      <c r="O47" s="131"/>
      <c r="P47" s="131"/>
      <c r="Q47" s="131"/>
      <c r="R47" s="131"/>
      <c r="S47" s="131"/>
      <c r="T47" s="131"/>
      <c r="U47" s="131"/>
      <c r="V47" s="132"/>
      <c r="W47" s="19" t="s">
        <v>207</v>
      </c>
      <c r="X47" s="130" t="s">
        <v>213</v>
      </c>
      <c r="Y47" s="131"/>
      <c r="Z47" s="131"/>
      <c r="AA47" s="131"/>
      <c r="AB47" s="131"/>
      <c r="AC47" s="131"/>
      <c r="AD47" s="131"/>
      <c r="AE47" s="131"/>
      <c r="AF47" s="131"/>
      <c r="AG47" s="131"/>
      <c r="AH47" s="131"/>
      <c r="AI47" s="131"/>
      <c r="AJ47" s="131"/>
      <c r="AK47" s="131"/>
      <c r="AL47" s="131"/>
      <c r="AM47" s="131"/>
      <c r="AN47" s="131"/>
      <c r="AO47" s="131"/>
      <c r="AP47" s="131"/>
      <c r="AQ47" s="132"/>
    </row>
    <row r="48" spans="1:44" ht="13.5" customHeight="1">
      <c r="A48" s="19"/>
      <c r="B48" s="19"/>
      <c r="C48" s="397" t="s">
        <v>222</v>
      </c>
      <c r="D48" s="398"/>
      <c r="E48" s="398"/>
      <c r="F48" s="398"/>
      <c r="G48" s="398"/>
      <c r="H48" s="398"/>
      <c r="I48" s="398"/>
      <c r="J48" s="398"/>
      <c r="K48" s="398"/>
      <c r="L48" s="398"/>
      <c r="M48" s="398"/>
      <c r="N48" s="398"/>
      <c r="O48" s="398"/>
      <c r="P48" s="398"/>
      <c r="Q48" s="398"/>
      <c r="R48" s="398"/>
      <c r="S48" s="398"/>
      <c r="T48" s="398"/>
      <c r="U48" s="398"/>
      <c r="V48" s="399"/>
      <c r="W48" s="19"/>
      <c r="X48" s="397" t="s">
        <v>224</v>
      </c>
      <c r="Y48" s="406"/>
      <c r="Z48" s="406"/>
      <c r="AA48" s="406"/>
      <c r="AB48" s="406"/>
      <c r="AC48" s="406"/>
      <c r="AD48" s="406"/>
      <c r="AE48" s="406"/>
      <c r="AF48" s="406"/>
      <c r="AG48" s="406"/>
      <c r="AH48" s="406"/>
      <c r="AI48" s="406"/>
      <c r="AJ48" s="406"/>
      <c r="AK48" s="406"/>
      <c r="AL48" s="406"/>
      <c r="AM48" s="406"/>
      <c r="AN48" s="406"/>
      <c r="AO48" s="406"/>
      <c r="AP48" s="406"/>
      <c r="AQ48" s="407"/>
    </row>
    <row r="49" spans="1:73" ht="13.5" customHeight="1">
      <c r="A49" s="19"/>
      <c r="B49" s="19"/>
      <c r="C49" s="400"/>
      <c r="D49" s="401"/>
      <c r="E49" s="401"/>
      <c r="F49" s="401"/>
      <c r="G49" s="401"/>
      <c r="H49" s="401"/>
      <c r="I49" s="401"/>
      <c r="J49" s="401"/>
      <c r="K49" s="401"/>
      <c r="L49" s="401"/>
      <c r="M49" s="401"/>
      <c r="N49" s="401"/>
      <c r="O49" s="401"/>
      <c r="P49" s="401"/>
      <c r="Q49" s="401"/>
      <c r="R49" s="401"/>
      <c r="S49" s="401"/>
      <c r="T49" s="401"/>
      <c r="U49" s="401"/>
      <c r="V49" s="402"/>
      <c r="W49" s="19"/>
      <c r="X49" s="400"/>
      <c r="Y49" s="408"/>
      <c r="Z49" s="408"/>
      <c r="AA49" s="408"/>
      <c r="AB49" s="408"/>
      <c r="AC49" s="408"/>
      <c r="AD49" s="408"/>
      <c r="AE49" s="408"/>
      <c r="AF49" s="408"/>
      <c r="AG49" s="408"/>
      <c r="AH49" s="408"/>
      <c r="AI49" s="408"/>
      <c r="AJ49" s="408"/>
      <c r="AK49" s="408"/>
      <c r="AL49" s="408"/>
      <c r="AM49" s="408"/>
      <c r="AN49" s="408"/>
      <c r="AO49" s="408"/>
      <c r="AP49" s="408"/>
      <c r="AQ49" s="409"/>
    </row>
    <row r="50" spans="1:73" ht="13.5" customHeight="1">
      <c r="A50" s="19"/>
      <c r="B50" s="19"/>
      <c r="C50" s="400"/>
      <c r="D50" s="401"/>
      <c r="E50" s="401"/>
      <c r="F50" s="401"/>
      <c r="G50" s="401"/>
      <c r="H50" s="401"/>
      <c r="I50" s="401"/>
      <c r="J50" s="401"/>
      <c r="K50" s="401"/>
      <c r="L50" s="401"/>
      <c r="M50" s="401"/>
      <c r="N50" s="401"/>
      <c r="O50" s="401"/>
      <c r="P50" s="401"/>
      <c r="Q50" s="401"/>
      <c r="R50" s="401"/>
      <c r="S50" s="401"/>
      <c r="T50" s="401"/>
      <c r="U50" s="401"/>
      <c r="V50" s="402"/>
      <c r="W50" s="19"/>
      <c r="X50" s="400"/>
      <c r="Y50" s="408"/>
      <c r="Z50" s="408"/>
      <c r="AA50" s="408"/>
      <c r="AB50" s="408"/>
      <c r="AC50" s="408"/>
      <c r="AD50" s="408"/>
      <c r="AE50" s="408"/>
      <c r="AF50" s="408"/>
      <c r="AG50" s="408"/>
      <c r="AH50" s="408"/>
      <c r="AI50" s="408"/>
      <c r="AJ50" s="408"/>
      <c r="AK50" s="408"/>
      <c r="AL50" s="408"/>
      <c r="AM50" s="408"/>
      <c r="AN50" s="408"/>
      <c r="AO50" s="408"/>
      <c r="AP50" s="408"/>
      <c r="AQ50" s="409"/>
    </row>
    <row r="51" spans="1:73">
      <c r="A51" s="19"/>
      <c r="B51" s="19"/>
      <c r="C51" s="400"/>
      <c r="D51" s="401"/>
      <c r="E51" s="401"/>
      <c r="F51" s="401"/>
      <c r="G51" s="401"/>
      <c r="H51" s="401"/>
      <c r="I51" s="401"/>
      <c r="J51" s="401"/>
      <c r="K51" s="401"/>
      <c r="L51" s="401"/>
      <c r="M51" s="401"/>
      <c r="N51" s="401"/>
      <c r="O51" s="401"/>
      <c r="P51" s="401"/>
      <c r="Q51" s="401"/>
      <c r="R51" s="401"/>
      <c r="S51" s="401"/>
      <c r="T51" s="401"/>
      <c r="U51" s="401"/>
      <c r="V51" s="402"/>
      <c r="W51" s="19"/>
      <c r="X51" s="410"/>
      <c r="Y51" s="408"/>
      <c r="Z51" s="408"/>
      <c r="AA51" s="408"/>
      <c r="AB51" s="408"/>
      <c r="AC51" s="408"/>
      <c r="AD51" s="408"/>
      <c r="AE51" s="408"/>
      <c r="AF51" s="408"/>
      <c r="AG51" s="408"/>
      <c r="AH51" s="408"/>
      <c r="AI51" s="408"/>
      <c r="AJ51" s="408"/>
      <c r="AK51" s="408"/>
      <c r="AL51" s="408"/>
      <c r="AM51" s="408"/>
      <c r="AN51" s="408"/>
      <c r="AO51" s="408"/>
      <c r="AP51" s="408"/>
      <c r="AQ51" s="409"/>
    </row>
    <row r="52" spans="1:73">
      <c r="A52" s="19"/>
      <c r="B52" s="19"/>
      <c r="C52" s="403"/>
      <c r="D52" s="404"/>
      <c r="E52" s="404"/>
      <c r="F52" s="404"/>
      <c r="G52" s="404"/>
      <c r="H52" s="404"/>
      <c r="I52" s="404"/>
      <c r="J52" s="404"/>
      <c r="K52" s="404"/>
      <c r="L52" s="404"/>
      <c r="M52" s="404"/>
      <c r="N52" s="404"/>
      <c r="O52" s="404"/>
      <c r="P52" s="404"/>
      <c r="Q52" s="404"/>
      <c r="R52" s="404"/>
      <c r="S52" s="404"/>
      <c r="T52" s="404"/>
      <c r="U52" s="404"/>
      <c r="V52" s="405"/>
      <c r="W52" s="19"/>
      <c r="X52" s="411"/>
      <c r="Y52" s="412"/>
      <c r="Z52" s="412"/>
      <c r="AA52" s="412"/>
      <c r="AB52" s="412"/>
      <c r="AC52" s="412"/>
      <c r="AD52" s="412"/>
      <c r="AE52" s="412"/>
      <c r="AF52" s="412"/>
      <c r="AG52" s="412"/>
      <c r="AH52" s="412"/>
      <c r="AI52" s="412"/>
      <c r="AJ52" s="412"/>
      <c r="AK52" s="412"/>
      <c r="AL52" s="412"/>
      <c r="AM52" s="412"/>
      <c r="AN52" s="412"/>
      <c r="AO52" s="412"/>
      <c r="AP52" s="412"/>
      <c r="AQ52" s="413"/>
    </row>
    <row r="53" spans="1:73" s="10" customFormat="1" ht="13.5" customHeight="1">
      <c r="A53" s="9"/>
      <c r="B53" s="19"/>
      <c r="C53" s="186" t="s">
        <v>260</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2"/>
      <c r="AR53" s="173"/>
      <c r="AS53" s="85"/>
      <c r="AT53" s="81"/>
      <c r="AU53" s="122"/>
      <c r="AV53" s="124"/>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row>
    <row r="54" spans="1:73" s="10" customFormat="1" ht="13.5" customHeight="1">
      <c r="A54" s="9"/>
      <c r="B54" s="19"/>
      <c r="C54" s="165" t="s">
        <v>240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66"/>
      <c r="AR54" s="173"/>
      <c r="AS54" s="85"/>
      <c r="AT54" s="81"/>
      <c r="AU54" s="122"/>
      <c r="AV54" s="124"/>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row>
    <row r="55" spans="1:73" s="10" customFormat="1" ht="13.5" customHeight="1">
      <c r="A55" s="9"/>
      <c r="B55" s="19"/>
      <c r="C55" s="449" t="s">
        <v>236</v>
      </c>
      <c r="D55" s="450"/>
      <c r="E55" s="366"/>
      <c r="F55" s="367"/>
      <c r="G55" s="368"/>
      <c r="H55" s="163" t="s">
        <v>246</v>
      </c>
      <c r="I55" s="184"/>
      <c r="J55" s="19"/>
      <c r="K55" s="19" t="s">
        <v>238</v>
      </c>
      <c r="L55" s="366"/>
      <c r="M55" s="367"/>
      <c r="N55" s="368"/>
      <c r="O55" s="164" t="s">
        <v>245</v>
      </c>
      <c r="P55" s="19"/>
      <c r="Q55" s="19" t="s">
        <v>238</v>
      </c>
      <c r="R55" s="366"/>
      <c r="S55" s="367"/>
      <c r="T55" s="368"/>
      <c r="U55" s="164" t="s">
        <v>243</v>
      </c>
      <c r="V55" s="19"/>
      <c r="W55" s="19"/>
      <c r="X55" s="19"/>
      <c r="Y55" s="19" t="s">
        <v>238</v>
      </c>
      <c r="Z55" s="370">
        <v>6.1399999999999996E-4</v>
      </c>
      <c r="AA55" s="370"/>
      <c r="AB55" s="370"/>
      <c r="AC55" s="164" t="s">
        <v>242</v>
      </c>
      <c r="AD55" s="164"/>
      <c r="AE55" s="19"/>
      <c r="AF55" s="19"/>
      <c r="AG55" s="19" t="s">
        <v>238</v>
      </c>
      <c r="AH55" s="164" t="s">
        <v>244</v>
      </c>
      <c r="AI55" s="19"/>
      <c r="AJ55" s="19"/>
      <c r="AK55" s="19" t="s">
        <v>241</v>
      </c>
      <c r="AL55" s="366">
        <f>(E55*L55*R55/100*Z55)*12</f>
        <v>0</v>
      </c>
      <c r="AM55" s="367"/>
      <c r="AN55" s="368"/>
      <c r="AO55" s="248" t="s">
        <v>261</v>
      </c>
      <c r="AP55" s="249"/>
      <c r="AQ55" s="250"/>
      <c r="AR55" s="173"/>
      <c r="AS55" s="85"/>
      <c r="AT55" s="81"/>
      <c r="AU55" s="122"/>
      <c r="AV55" s="124"/>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row>
    <row r="56" spans="1:73" s="10" customFormat="1" ht="13.5" customHeight="1">
      <c r="A56" s="9"/>
      <c r="B56" s="19"/>
      <c r="C56" s="168" t="s">
        <v>239</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6"/>
      <c r="AP56" s="196"/>
      <c r="AQ56" s="197"/>
      <c r="AR56" s="173"/>
      <c r="AS56" s="85"/>
      <c r="AT56" s="81"/>
      <c r="AU56" s="122"/>
      <c r="AV56" s="124"/>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row>
    <row r="57" spans="1:73" s="10" customFormat="1" ht="13.5" customHeight="1">
      <c r="A57" s="9"/>
      <c r="B57" s="19"/>
      <c r="C57" s="449" t="s">
        <v>236</v>
      </c>
      <c r="D57" s="450"/>
      <c r="E57" s="366">
        <v>50000</v>
      </c>
      <c r="F57" s="367"/>
      <c r="G57" s="368"/>
      <c r="H57" s="163" t="s">
        <v>246</v>
      </c>
      <c r="I57" s="184"/>
      <c r="J57" s="19"/>
      <c r="K57" s="19"/>
      <c r="L57" s="19"/>
      <c r="M57" s="19"/>
      <c r="N57" s="19"/>
      <c r="O57" s="19"/>
      <c r="P57" s="19"/>
      <c r="Q57" s="19" t="s">
        <v>238</v>
      </c>
      <c r="R57" s="366">
        <v>4</v>
      </c>
      <c r="S57" s="367"/>
      <c r="T57" s="368"/>
      <c r="U57" s="164" t="s">
        <v>243</v>
      </c>
      <c r="V57" s="19"/>
      <c r="W57" s="19"/>
      <c r="X57" s="19"/>
      <c r="Y57" s="19" t="s">
        <v>238</v>
      </c>
      <c r="Z57" s="370">
        <v>6.1399999999999996E-4</v>
      </c>
      <c r="AA57" s="370"/>
      <c r="AB57" s="370"/>
      <c r="AC57" s="164" t="s">
        <v>242</v>
      </c>
      <c r="AD57" s="164"/>
      <c r="AE57" s="19"/>
      <c r="AF57" s="19"/>
      <c r="AG57" s="19" t="s">
        <v>238</v>
      </c>
      <c r="AH57" s="164" t="s">
        <v>244</v>
      </c>
      <c r="AI57" s="19"/>
      <c r="AJ57" s="19"/>
      <c r="AK57" s="19" t="s">
        <v>241</v>
      </c>
      <c r="AL57" s="366">
        <f>(E57*R57/100*Z57)*12</f>
        <v>14.736000000000001</v>
      </c>
      <c r="AM57" s="367"/>
      <c r="AN57" s="368"/>
      <c r="AO57" s="248" t="s">
        <v>261</v>
      </c>
      <c r="AP57" s="249"/>
      <c r="AQ57" s="250"/>
      <c r="AR57" s="173"/>
      <c r="AS57" s="85"/>
      <c r="AT57" s="81"/>
      <c r="AU57" s="122"/>
      <c r="AV57" s="124"/>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row>
    <row r="58" spans="1:73" s="10" customFormat="1" ht="13.5" customHeight="1">
      <c r="A58" s="9"/>
      <c r="B58" s="19"/>
      <c r="C58" s="168" t="s">
        <v>249</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6"/>
      <c r="AP58" s="196"/>
      <c r="AQ58" s="197"/>
      <c r="AR58" s="173"/>
      <c r="AS58" s="85"/>
      <c r="AT58" s="81"/>
      <c r="AU58" s="122"/>
      <c r="AV58" s="124"/>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row>
    <row r="59" spans="1:73" s="10" customFormat="1" ht="13.5" customHeight="1">
      <c r="A59" s="9"/>
      <c r="B59" s="19"/>
      <c r="C59" s="449" t="s">
        <v>236</v>
      </c>
      <c r="D59" s="450"/>
      <c r="E59" s="366"/>
      <c r="F59" s="367"/>
      <c r="G59" s="368"/>
      <c r="H59" s="163" t="s">
        <v>246</v>
      </c>
      <c r="I59" s="184"/>
      <c r="J59" s="19"/>
      <c r="K59" s="19"/>
      <c r="L59" s="19"/>
      <c r="M59" s="19"/>
      <c r="N59" s="19"/>
      <c r="O59" s="19"/>
      <c r="P59" s="19"/>
      <c r="Q59" s="19" t="s">
        <v>238</v>
      </c>
      <c r="R59" s="366"/>
      <c r="S59" s="367"/>
      <c r="T59" s="368"/>
      <c r="U59" s="164" t="s">
        <v>243</v>
      </c>
      <c r="V59" s="19"/>
      <c r="W59" s="19"/>
      <c r="X59" s="19"/>
      <c r="Y59" s="19" t="s">
        <v>238</v>
      </c>
      <c r="Z59" s="370">
        <v>6.1399999999999996E-4</v>
      </c>
      <c r="AA59" s="370"/>
      <c r="AB59" s="370"/>
      <c r="AC59" s="164" t="s">
        <v>242</v>
      </c>
      <c r="AD59" s="164"/>
      <c r="AE59" s="19"/>
      <c r="AF59" s="19"/>
      <c r="AG59" s="19" t="s">
        <v>238</v>
      </c>
      <c r="AH59" s="164" t="s">
        <v>244</v>
      </c>
      <c r="AI59" s="19"/>
      <c r="AJ59" s="19"/>
      <c r="AK59" s="19" t="s">
        <v>241</v>
      </c>
      <c r="AL59" s="366">
        <f>(E59*R59/100*Z59)*12</f>
        <v>0</v>
      </c>
      <c r="AM59" s="367"/>
      <c r="AN59" s="368"/>
      <c r="AO59" s="248" t="s">
        <v>261</v>
      </c>
      <c r="AP59" s="249"/>
      <c r="AQ59" s="250"/>
      <c r="AR59" s="173"/>
      <c r="AS59" s="85"/>
      <c r="AT59" s="81"/>
      <c r="AU59" s="122"/>
      <c r="AV59" s="124"/>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row>
    <row r="60" spans="1:73" s="10" customFormat="1" ht="13.5" customHeight="1">
      <c r="A60" s="9"/>
      <c r="B60" s="19"/>
      <c r="C60" s="168" t="s">
        <v>248</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6"/>
      <c r="AP60" s="196"/>
      <c r="AQ60" s="197"/>
      <c r="AR60" s="173"/>
      <c r="AS60" s="85"/>
      <c r="AT60" s="81"/>
      <c r="AU60" s="122"/>
      <c r="AV60" s="1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row>
    <row r="61" spans="1:73" s="10" customFormat="1" ht="13.5" customHeight="1">
      <c r="A61" s="9"/>
      <c r="B61" s="19"/>
      <c r="C61" s="270" t="s">
        <v>268</v>
      </c>
      <c r="D61" s="271"/>
      <c r="E61" s="272"/>
      <c r="F61" s="386"/>
      <c r="G61" s="387"/>
      <c r="H61" s="387"/>
      <c r="I61" s="387"/>
      <c r="J61" s="388"/>
      <c r="K61" s="19"/>
      <c r="L61" s="366"/>
      <c r="M61" s="367"/>
      <c r="N61" s="368"/>
      <c r="O61" s="277" t="str">
        <f>IFERROR(VLOOKUP(F61,入力上の留意点!B28:K38,9,FALSE),"")&amp;"/月"</f>
        <v>/月</v>
      </c>
      <c r="P61" s="278"/>
      <c r="Q61" s="19" t="s">
        <v>238</v>
      </c>
      <c r="R61" s="366"/>
      <c r="S61" s="367"/>
      <c r="T61" s="368"/>
      <c r="U61" s="164" t="s">
        <v>243</v>
      </c>
      <c r="V61" s="19"/>
      <c r="W61" s="19"/>
      <c r="X61" s="19"/>
      <c r="Y61" s="19" t="s">
        <v>238</v>
      </c>
      <c r="Z61" s="273"/>
      <c r="AA61" s="447"/>
      <c r="AB61" s="448"/>
      <c r="AC61" s="164" t="s">
        <v>242</v>
      </c>
      <c r="AD61" s="19"/>
      <c r="AE61" s="19"/>
      <c r="AF61" s="19"/>
      <c r="AG61" s="19" t="s">
        <v>238</v>
      </c>
      <c r="AH61" s="164" t="s">
        <v>244</v>
      </c>
      <c r="AI61" s="19"/>
      <c r="AJ61" s="19"/>
      <c r="AK61" s="19" t="s">
        <v>241</v>
      </c>
      <c r="AL61" s="366">
        <f>(L61*R61/100*Z61)*12</f>
        <v>0</v>
      </c>
      <c r="AM61" s="367"/>
      <c r="AN61" s="368"/>
      <c r="AO61" s="248" t="s">
        <v>261</v>
      </c>
      <c r="AP61" s="249"/>
      <c r="AQ61" s="250"/>
      <c r="AR61" s="173"/>
      <c r="AS61" s="85"/>
      <c r="AT61" s="81"/>
      <c r="AU61" s="122"/>
      <c r="AV61" s="124"/>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row>
    <row r="62" spans="1:73" s="10" customFormat="1" ht="13.5" customHeight="1">
      <c r="A62" s="9"/>
      <c r="B62" s="19"/>
      <c r="C62" s="168" t="s">
        <v>247</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6"/>
      <c r="AP62" s="196"/>
      <c r="AQ62" s="197"/>
      <c r="AR62" s="173"/>
      <c r="AS62" s="85"/>
      <c r="AT62" s="81"/>
      <c r="AU62" s="122"/>
      <c r="AV62" s="124"/>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row>
    <row r="63" spans="1:73" s="10" customFormat="1" ht="13.5" customHeight="1">
      <c r="A63" s="9"/>
      <c r="B63" s="19"/>
      <c r="C63" s="168"/>
      <c r="D63" s="377"/>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9"/>
      <c r="AK63" s="19" t="s">
        <v>241</v>
      </c>
      <c r="AL63" s="366"/>
      <c r="AM63" s="367"/>
      <c r="AN63" s="368"/>
      <c r="AO63" s="248" t="s">
        <v>261</v>
      </c>
      <c r="AP63" s="249"/>
      <c r="AQ63" s="250"/>
      <c r="AR63" s="173"/>
      <c r="AS63" s="85"/>
      <c r="AT63" s="81"/>
      <c r="AU63" s="122"/>
      <c r="AV63" s="124"/>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row>
    <row r="64" spans="1:73" s="10" customFormat="1" ht="13.5" customHeight="1">
      <c r="A64" s="9"/>
      <c r="B64" s="19"/>
      <c r="C64" s="168"/>
      <c r="D64" s="380"/>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2"/>
      <c r="AK64" s="19"/>
      <c r="AL64" s="19"/>
      <c r="AM64" s="19"/>
      <c r="AN64" s="19"/>
      <c r="AO64" s="19"/>
      <c r="AP64" s="19"/>
      <c r="AQ64" s="167"/>
      <c r="AR64" s="173"/>
      <c r="AS64" s="85"/>
      <c r="AT64" s="81"/>
      <c r="AU64" s="122"/>
      <c r="AV64" s="124"/>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row>
    <row r="65" spans="1:73" s="10" customFormat="1" ht="13.5" customHeight="1">
      <c r="A65" s="9"/>
      <c r="B65" s="19"/>
      <c r="C65" s="168"/>
      <c r="D65" s="383"/>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5"/>
      <c r="AK65" s="19"/>
      <c r="AL65" s="19"/>
      <c r="AM65" s="19"/>
      <c r="AN65" s="19"/>
      <c r="AO65" s="19"/>
      <c r="AP65" s="19"/>
      <c r="AQ65" s="167"/>
      <c r="AR65" s="173"/>
      <c r="AS65" s="85"/>
      <c r="AT65" s="81"/>
      <c r="AU65" s="122"/>
      <c r="AV65" s="124"/>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row>
    <row r="66" spans="1:73" s="10" customFormat="1" ht="13.5" customHeight="1">
      <c r="A66" s="9"/>
      <c r="B66" s="19"/>
      <c r="C66" s="16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70"/>
      <c r="AL66" s="170"/>
      <c r="AM66" s="170"/>
      <c r="AN66" s="170"/>
      <c r="AO66" s="170"/>
      <c r="AP66" s="170"/>
      <c r="AQ66" s="171"/>
      <c r="AR66" s="173"/>
      <c r="AS66" s="85"/>
      <c r="AT66" s="81"/>
      <c r="AU66" s="122"/>
      <c r="AV66" s="124"/>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row>
    <row r="67" spans="1:73" s="10" customFormat="1" ht="13.5" customHeight="1">
      <c r="A67" s="9"/>
      <c r="B67" s="19"/>
      <c r="C67" s="19"/>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9"/>
      <c r="AL67" s="19"/>
      <c r="AM67" s="19"/>
      <c r="AN67" s="19"/>
      <c r="AO67" s="19"/>
      <c r="AP67" s="19"/>
      <c r="AQ67" s="19"/>
      <c r="AR67" s="32"/>
      <c r="AS67" s="85"/>
      <c r="AT67" s="81"/>
      <c r="AU67" s="122"/>
      <c r="AV67" s="124"/>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row>
    <row r="68" spans="1:73" ht="13.5" customHeight="1">
      <c r="A68" s="156" t="s">
        <v>221</v>
      </c>
      <c r="B68" s="75"/>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row>
    <row r="69" spans="1:73">
      <c r="A69" s="22"/>
      <c r="B69" s="5" t="s">
        <v>252</v>
      </c>
      <c r="C69" s="23"/>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9"/>
      <c r="AJ69" s="9"/>
      <c r="AK69" s="9"/>
      <c r="AL69" s="9"/>
      <c r="AM69" s="9"/>
      <c r="AN69" s="17"/>
      <c r="AO69" s="17"/>
      <c r="AP69" s="9"/>
      <c r="AQ69" s="9"/>
    </row>
    <row r="70" spans="1:73">
      <c r="A70" s="22"/>
      <c r="B70" s="5"/>
      <c r="C70" s="395" t="s">
        <v>299</v>
      </c>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row>
    <row r="71" spans="1:73">
      <c r="A71" s="22"/>
      <c r="B71" s="22"/>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row>
    <row r="72" spans="1:73">
      <c r="A72" s="12"/>
      <c r="B72" s="19" t="s">
        <v>212</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1"/>
      <c r="AO72" s="47"/>
      <c r="AP72" s="51"/>
      <c r="AQ72" s="52"/>
    </row>
    <row r="73" spans="1:73">
      <c r="A73" s="19"/>
      <c r="B73" s="167"/>
      <c r="C73" s="130" t="s">
        <v>208</v>
      </c>
      <c r="D73" s="131"/>
      <c r="E73" s="131"/>
      <c r="F73" s="131"/>
      <c r="G73" s="131"/>
      <c r="H73" s="131"/>
      <c r="I73" s="131"/>
      <c r="J73" s="131"/>
      <c r="K73" s="131"/>
      <c r="L73" s="131"/>
      <c r="M73" s="131"/>
      <c r="N73" s="131"/>
      <c r="O73" s="131"/>
      <c r="P73" s="131"/>
      <c r="Q73" s="131"/>
      <c r="R73" s="131"/>
      <c r="S73" s="131"/>
      <c r="T73" s="131"/>
      <c r="U73" s="131"/>
      <c r="V73" s="132"/>
      <c r="W73" s="19" t="s">
        <v>207</v>
      </c>
      <c r="X73" s="130" t="s">
        <v>213</v>
      </c>
      <c r="Y73" s="131"/>
      <c r="Z73" s="131"/>
      <c r="AA73" s="131"/>
      <c r="AB73" s="131"/>
      <c r="AC73" s="131"/>
      <c r="AD73" s="131"/>
      <c r="AE73" s="131"/>
      <c r="AF73" s="131"/>
      <c r="AG73" s="131"/>
      <c r="AH73" s="131"/>
      <c r="AI73" s="131"/>
      <c r="AJ73" s="131"/>
      <c r="AK73" s="131"/>
      <c r="AL73" s="131"/>
      <c r="AM73" s="131"/>
      <c r="AN73" s="131"/>
      <c r="AO73" s="131"/>
      <c r="AP73" s="131"/>
      <c r="AQ73" s="132"/>
    </row>
    <row r="74" spans="1:73" ht="13.5" customHeight="1">
      <c r="A74" s="19"/>
      <c r="B74" s="167"/>
      <c r="C74" s="397" t="s">
        <v>223</v>
      </c>
      <c r="D74" s="398"/>
      <c r="E74" s="398"/>
      <c r="F74" s="398"/>
      <c r="G74" s="398"/>
      <c r="H74" s="398"/>
      <c r="I74" s="398"/>
      <c r="J74" s="398"/>
      <c r="K74" s="398"/>
      <c r="L74" s="398"/>
      <c r="M74" s="398"/>
      <c r="N74" s="398"/>
      <c r="O74" s="398"/>
      <c r="P74" s="398"/>
      <c r="Q74" s="398"/>
      <c r="R74" s="398"/>
      <c r="S74" s="398"/>
      <c r="T74" s="398"/>
      <c r="U74" s="398"/>
      <c r="V74" s="399"/>
      <c r="W74" s="19"/>
      <c r="X74" s="397" t="s">
        <v>225</v>
      </c>
      <c r="Y74" s="406"/>
      <c r="Z74" s="406"/>
      <c r="AA74" s="406"/>
      <c r="AB74" s="406"/>
      <c r="AC74" s="406"/>
      <c r="AD74" s="406"/>
      <c r="AE74" s="406"/>
      <c r="AF74" s="406"/>
      <c r="AG74" s="406"/>
      <c r="AH74" s="406"/>
      <c r="AI74" s="406"/>
      <c r="AJ74" s="406"/>
      <c r="AK74" s="406"/>
      <c r="AL74" s="406"/>
      <c r="AM74" s="406"/>
      <c r="AN74" s="406"/>
      <c r="AO74" s="406"/>
      <c r="AP74" s="406"/>
      <c r="AQ74" s="407"/>
    </row>
    <row r="75" spans="1:73" ht="13.5" customHeight="1">
      <c r="A75" s="19"/>
      <c r="B75" s="167"/>
      <c r="C75" s="400"/>
      <c r="D75" s="401"/>
      <c r="E75" s="401"/>
      <c r="F75" s="401"/>
      <c r="G75" s="401"/>
      <c r="H75" s="401"/>
      <c r="I75" s="401"/>
      <c r="J75" s="401"/>
      <c r="K75" s="401"/>
      <c r="L75" s="401"/>
      <c r="M75" s="401"/>
      <c r="N75" s="401"/>
      <c r="O75" s="401"/>
      <c r="P75" s="401"/>
      <c r="Q75" s="401"/>
      <c r="R75" s="401"/>
      <c r="S75" s="401"/>
      <c r="T75" s="401"/>
      <c r="U75" s="401"/>
      <c r="V75" s="402"/>
      <c r="W75" s="19"/>
      <c r="X75" s="410"/>
      <c r="Y75" s="408"/>
      <c r="Z75" s="408"/>
      <c r="AA75" s="408"/>
      <c r="AB75" s="408"/>
      <c r="AC75" s="408"/>
      <c r="AD75" s="408"/>
      <c r="AE75" s="408"/>
      <c r="AF75" s="408"/>
      <c r="AG75" s="408"/>
      <c r="AH75" s="408"/>
      <c r="AI75" s="408"/>
      <c r="AJ75" s="408"/>
      <c r="AK75" s="408"/>
      <c r="AL75" s="408"/>
      <c r="AM75" s="408"/>
      <c r="AN75" s="408"/>
      <c r="AO75" s="408"/>
      <c r="AP75" s="408"/>
      <c r="AQ75" s="409"/>
    </row>
    <row r="76" spans="1:73" ht="13.5" customHeight="1">
      <c r="A76" s="19"/>
      <c r="B76" s="167"/>
      <c r="C76" s="400"/>
      <c r="D76" s="401"/>
      <c r="E76" s="401"/>
      <c r="F76" s="401"/>
      <c r="G76" s="401"/>
      <c r="H76" s="401"/>
      <c r="I76" s="401"/>
      <c r="J76" s="401"/>
      <c r="K76" s="401"/>
      <c r="L76" s="401"/>
      <c r="M76" s="401"/>
      <c r="N76" s="401"/>
      <c r="O76" s="401"/>
      <c r="P76" s="401"/>
      <c r="Q76" s="401"/>
      <c r="R76" s="401"/>
      <c r="S76" s="401"/>
      <c r="T76" s="401"/>
      <c r="U76" s="401"/>
      <c r="V76" s="402"/>
      <c r="W76" s="19"/>
      <c r="X76" s="410"/>
      <c r="Y76" s="408"/>
      <c r="Z76" s="408"/>
      <c r="AA76" s="408"/>
      <c r="AB76" s="408"/>
      <c r="AC76" s="408"/>
      <c r="AD76" s="408"/>
      <c r="AE76" s="408"/>
      <c r="AF76" s="408"/>
      <c r="AG76" s="408"/>
      <c r="AH76" s="408"/>
      <c r="AI76" s="408"/>
      <c r="AJ76" s="408"/>
      <c r="AK76" s="408"/>
      <c r="AL76" s="408"/>
      <c r="AM76" s="408"/>
      <c r="AN76" s="408"/>
      <c r="AO76" s="408"/>
      <c r="AP76" s="408"/>
      <c r="AQ76" s="409"/>
    </row>
    <row r="77" spans="1:73">
      <c r="A77" s="19"/>
      <c r="B77" s="167"/>
      <c r="C77" s="400"/>
      <c r="D77" s="401"/>
      <c r="E77" s="401"/>
      <c r="F77" s="401"/>
      <c r="G77" s="401"/>
      <c r="H77" s="401"/>
      <c r="I77" s="401"/>
      <c r="J77" s="401"/>
      <c r="K77" s="401"/>
      <c r="L77" s="401"/>
      <c r="M77" s="401"/>
      <c r="N77" s="401"/>
      <c r="O77" s="401"/>
      <c r="P77" s="401"/>
      <c r="Q77" s="401"/>
      <c r="R77" s="401"/>
      <c r="S77" s="401"/>
      <c r="T77" s="401"/>
      <c r="U77" s="401"/>
      <c r="V77" s="402"/>
      <c r="W77" s="19"/>
      <c r="X77" s="410"/>
      <c r="Y77" s="408"/>
      <c r="Z77" s="408"/>
      <c r="AA77" s="408"/>
      <c r="AB77" s="408"/>
      <c r="AC77" s="408"/>
      <c r="AD77" s="408"/>
      <c r="AE77" s="408"/>
      <c r="AF77" s="408"/>
      <c r="AG77" s="408"/>
      <c r="AH77" s="408"/>
      <c r="AI77" s="408"/>
      <c r="AJ77" s="408"/>
      <c r="AK77" s="408"/>
      <c r="AL77" s="408"/>
      <c r="AM77" s="408"/>
      <c r="AN77" s="408"/>
      <c r="AO77" s="408"/>
      <c r="AP77" s="408"/>
      <c r="AQ77" s="409"/>
    </row>
    <row r="78" spans="1:73">
      <c r="A78" s="19"/>
      <c r="B78" s="167"/>
      <c r="C78" s="403"/>
      <c r="D78" s="404"/>
      <c r="E78" s="404"/>
      <c r="F78" s="404"/>
      <c r="G78" s="404"/>
      <c r="H78" s="404"/>
      <c r="I78" s="404"/>
      <c r="J78" s="404"/>
      <c r="K78" s="404"/>
      <c r="L78" s="404"/>
      <c r="M78" s="404"/>
      <c r="N78" s="404"/>
      <c r="O78" s="404"/>
      <c r="P78" s="404"/>
      <c r="Q78" s="404"/>
      <c r="R78" s="404"/>
      <c r="S78" s="404"/>
      <c r="T78" s="404"/>
      <c r="U78" s="404"/>
      <c r="V78" s="405"/>
      <c r="W78" s="19"/>
      <c r="X78" s="411"/>
      <c r="Y78" s="412"/>
      <c r="Z78" s="412"/>
      <c r="AA78" s="412"/>
      <c r="AB78" s="412"/>
      <c r="AC78" s="412"/>
      <c r="AD78" s="412"/>
      <c r="AE78" s="412"/>
      <c r="AF78" s="412"/>
      <c r="AG78" s="412"/>
      <c r="AH78" s="412"/>
      <c r="AI78" s="412"/>
      <c r="AJ78" s="412"/>
      <c r="AK78" s="412"/>
      <c r="AL78" s="412"/>
      <c r="AM78" s="412"/>
      <c r="AN78" s="412"/>
      <c r="AO78" s="412"/>
      <c r="AP78" s="412"/>
      <c r="AQ78" s="413"/>
    </row>
    <row r="79" spans="1:73" s="10" customFormat="1" ht="13.5" customHeight="1">
      <c r="A79" s="9"/>
      <c r="B79" s="167"/>
      <c r="C79" s="186" t="s">
        <v>260</v>
      </c>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2"/>
      <c r="AR79" s="173"/>
      <c r="AS79" s="85"/>
      <c r="AT79" s="81"/>
      <c r="AU79" s="122"/>
      <c r="AV79" s="124"/>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row>
    <row r="80" spans="1:73" s="10" customFormat="1" ht="13.5" customHeight="1">
      <c r="A80" s="9"/>
      <c r="B80" s="167"/>
      <c r="C80" s="165" t="s">
        <v>240</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66"/>
      <c r="AR80" s="173"/>
      <c r="AS80" s="85"/>
      <c r="AT80" s="81"/>
      <c r="AU80" s="122"/>
      <c r="AV80" s="124"/>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row>
    <row r="81" spans="1:73" s="10" customFormat="1" ht="13.5" customHeight="1">
      <c r="A81" s="9"/>
      <c r="B81" s="167"/>
      <c r="C81" s="449" t="s">
        <v>236</v>
      </c>
      <c r="D81" s="450"/>
      <c r="E81" s="366"/>
      <c r="F81" s="367"/>
      <c r="G81" s="368"/>
      <c r="H81" s="163" t="s">
        <v>246</v>
      </c>
      <c r="I81" s="184"/>
      <c r="J81" s="19"/>
      <c r="K81" s="19" t="s">
        <v>238</v>
      </c>
      <c r="L81" s="366"/>
      <c r="M81" s="367"/>
      <c r="N81" s="368"/>
      <c r="O81" s="164" t="s">
        <v>245</v>
      </c>
      <c r="P81" s="19"/>
      <c r="Q81" s="19" t="s">
        <v>238</v>
      </c>
      <c r="R81" s="366"/>
      <c r="S81" s="367"/>
      <c r="T81" s="368"/>
      <c r="U81" s="164" t="s">
        <v>243</v>
      </c>
      <c r="V81" s="19"/>
      <c r="W81" s="19"/>
      <c r="X81" s="19"/>
      <c r="Y81" s="19" t="s">
        <v>238</v>
      </c>
      <c r="Z81" s="370">
        <v>6.1399999999999996E-4</v>
      </c>
      <c r="AA81" s="370"/>
      <c r="AB81" s="370"/>
      <c r="AC81" s="164" t="s">
        <v>242</v>
      </c>
      <c r="AD81" s="164"/>
      <c r="AE81" s="19"/>
      <c r="AF81" s="19"/>
      <c r="AG81" s="19" t="s">
        <v>238</v>
      </c>
      <c r="AH81" s="164" t="s">
        <v>244</v>
      </c>
      <c r="AI81" s="19"/>
      <c r="AJ81" s="19"/>
      <c r="AK81" s="19" t="s">
        <v>241</v>
      </c>
      <c r="AL81" s="366">
        <f>(E81*L81*R81/100*Z81)*12</f>
        <v>0</v>
      </c>
      <c r="AM81" s="367"/>
      <c r="AN81" s="368"/>
      <c r="AO81" s="248" t="s">
        <v>261</v>
      </c>
      <c r="AP81" s="249"/>
      <c r="AQ81" s="250"/>
      <c r="AR81" s="173"/>
      <c r="AS81" s="85"/>
      <c r="AT81" s="81"/>
      <c r="AU81" s="122"/>
      <c r="AV81" s="124"/>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row>
    <row r="82" spans="1:73" s="10" customFormat="1" ht="13.5" customHeight="1">
      <c r="A82" s="9"/>
      <c r="B82" s="167"/>
      <c r="C82" s="168" t="s">
        <v>239</v>
      </c>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6"/>
      <c r="AP82" s="196"/>
      <c r="AQ82" s="197"/>
      <c r="AR82" s="173"/>
      <c r="AS82" s="85"/>
      <c r="AT82" s="81"/>
      <c r="AU82" s="122"/>
      <c r="AV82" s="124"/>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row>
    <row r="83" spans="1:73" s="10" customFormat="1" ht="13.5" customHeight="1">
      <c r="A83" s="9"/>
      <c r="B83" s="167"/>
      <c r="C83" s="449" t="s">
        <v>236</v>
      </c>
      <c r="D83" s="450"/>
      <c r="E83" s="366">
        <v>8270</v>
      </c>
      <c r="F83" s="367"/>
      <c r="G83" s="368"/>
      <c r="H83" s="163" t="s">
        <v>246</v>
      </c>
      <c r="I83" s="184"/>
      <c r="J83" s="19"/>
      <c r="K83" s="19"/>
      <c r="L83" s="19"/>
      <c r="M83" s="19"/>
      <c r="N83" s="19"/>
      <c r="O83" s="19"/>
      <c r="P83" s="19"/>
      <c r="Q83" s="19" t="s">
        <v>238</v>
      </c>
      <c r="R83" s="366">
        <v>18</v>
      </c>
      <c r="S83" s="367"/>
      <c r="T83" s="368"/>
      <c r="U83" s="164" t="s">
        <v>243</v>
      </c>
      <c r="V83" s="19"/>
      <c r="W83" s="19"/>
      <c r="X83" s="19"/>
      <c r="Y83" s="19" t="s">
        <v>238</v>
      </c>
      <c r="Z83" s="370">
        <v>6.1399999999999996E-4</v>
      </c>
      <c r="AA83" s="370"/>
      <c r="AB83" s="370"/>
      <c r="AC83" s="164" t="s">
        <v>242</v>
      </c>
      <c r="AD83" s="164"/>
      <c r="AE83" s="19"/>
      <c r="AF83" s="19"/>
      <c r="AG83" s="19" t="s">
        <v>238</v>
      </c>
      <c r="AH83" s="164" t="s">
        <v>244</v>
      </c>
      <c r="AI83" s="19"/>
      <c r="AJ83" s="19"/>
      <c r="AK83" s="19" t="s">
        <v>241</v>
      </c>
      <c r="AL83" s="366">
        <f>(E83*R83/100*Z83)*12</f>
        <v>10.968004799999999</v>
      </c>
      <c r="AM83" s="367"/>
      <c r="AN83" s="368"/>
      <c r="AO83" s="248" t="s">
        <v>261</v>
      </c>
      <c r="AP83" s="249"/>
      <c r="AQ83" s="250"/>
      <c r="AR83" s="173"/>
      <c r="AS83" s="85"/>
      <c r="AT83" s="81"/>
      <c r="AU83" s="122"/>
      <c r="AV83" s="124"/>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row>
    <row r="84" spans="1:73" s="10" customFormat="1" ht="13.5" customHeight="1">
      <c r="A84" s="9"/>
      <c r="B84" s="167"/>
      <c r="C84" s="168" t="s">
        <v>249</v>
      </c>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6"/>
      <c r="AP84" s="196"/>
      <c r="AQ84" s="197"/>
      <c r="AR84" s="173"/>
      <c r="AS84" s="85"/>
      <c r="AT84" s="81"/>
      <c r="AU84" s="122"/>
      <c r="AV84" s="124"/>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row>
    <row r="85" spans="1:73" s="10" customFormat="1" ht="13.5" customHeight="1">
      <c r="A85" s="9"/>
      <c r="B85" s="167"/>
      <c r="C85" s="449" t="s">
        <v>236</v>
      </c>
      <c r="D85" s="450"/>
      <c r="E85" s="366"/>
      <c r="F85" s="367"/>
      <c r="G85" s="368"/>
      <c r="H85" s="163" t="s">
        <v>246</v>
      </c>
      <c r="I85" s="184"/>
      <c r="J85" s="19"/>
      <c r="K85" s="19"/>
      <c r="L85" s="19"/>
      <c r="M85" s="19"/>
      <c r="N85" s="19"/>
      <c r="O85" s="19"/>
      <c r="P85" s="19"/>
      <c r="Q85" s="19" t="s">
        <v>238</v>
      </c>
      <c r="R85" s="366"/>
      <c r="S85" s="367"/>
      <c r="T85" s="368"/>
      <c r="U85" s="164" t="s">
        <v>243</v>
      </c>
      <c r="V85" s="19"/>
      <c r="W85" s="19"/>
      <c r="X85" s="19"/>
      <c r="Y85" s="19" t="s">
        <v>238</v>
      </c>
      <c r="Z85" s="370">
        <v>6.1399999999999996E-4</v>
      </c>
      <c r="AA85" s="370"/>
      <c r="AB85" s="370"/>
      <c r="AC85" s="164" t="s">
        <v>242</v>
      </c>
      <c r="AD85" s="164"/>
      <c r="AE85" s="19"/>
      <c r="AF85" s="19"/>
      <c r="AG85" s="19" t="s">
        <v>238</v>
      </c>
      <c r="AH85" s="164" t="s">
        <v>244</v>
      </c>
      <c r="AI85" s="19"/>
      <c r="AJ85" s="19"/>
      <c r="AK85" s="19" t="s">
        <v>241</v>
      </c>
      <c r="AL85" s="366">
        <f>(E85*R85/100*Z85)*12</f>
        <v>0</v>
      </c>
      <c r="AM85" s="367"/>
      <c r="AN85" s="368"/>
      <c r="AO85" s="248" t="s">
        <v>261</v>
      </c>
      <c r="AP85" s="249"/>
      <c r="AQ85" s="250"/>
      <c r="AR85" s="173"/>
      <c r="AS85" s="85"/>
      <c r="AT85" s="81"/>
      <c r="AU85" s="122"/>
      <c r="AV85" s="124"/>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row>
    <row r="86" spans="1:73" s="10" customFormat="1" ht="13.5" customHeight="1">
      <c r="A86" s="9"/>
      <c r="B86" s="167"/>
      <c r="C86" s="168" t="s">
        <v>248</v>
      </c>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6"/>
      <c r="AP86" s="196"/>
      <c r="AQ86" s="197"/>
      <c r="AR86" s="173"/>
      <c r="AS86" s="85"/>
      <c r="AT86" s="81"/>
      <c r="AU86" s="122"/>
      <c r="AV86" s="124"/>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row>
    <row r="87" spans="1:73" s="10" customFormat="1" ht="13.5" customHeight="1">
      <c r="A87" s="9"/>
      <c r="B87" s="167"/>
      <c r="C87" s="270" t="s">
        <v>268</v>
      </c>
      <c r="D87" s="271"/>
      <c r="E87" s="272"/>
      <c r="F87" s="386"/>
      <c r="G87" s="387"/>
      <c r="H87" s="387"/>
      <c r="I87" s="387"/>
      <c r="J87" s="388"/>
      <c r="K87" s="19"/>
      <c r="L87" s="366"/>
      <c r="M87" s="367"/>
      <c r="N87" s="368"/>
      <c r="O87" s="277" t="str">
        <f>IFERROR(VLOOKUP(F61,入力上の留意点!B28:K38,9,FALSE),"")&amp;"/月"</f>
        <v>/月</v>
      </c>
      <c r="P87" s="278"/>
      <c r="Q87" s="19" t="s">
        <v>238</v>
      </c>
      <c r="R87" s="366"/>
      <c r="S87" s="367"/>
      <c r="T87" s="368"/>
      <c r="U87" s="164" t="s">
        <v>243</v>
      </c>
      <c r="V87" s="19"/>
      <c r="W87" s="19"/>
      <c r="X87" s="19"/>
      <c r="Y87" s="19" t="s">
        <v>238</v>
      </c>
      <c r="Z87" s="273"/>
      <c r="AA87" s="447"/>
      <c r="AB87" s="448"/>
      <c r="AC87" s="164" t="s">
        <v>242</v>
      </c>
      <c r="AD87" s="19"/>
      <c r="AE87" s="19"/>
      <c r="AF87" s="19"/>
      <c r="AG87" s="19" t="s">
        <v>238</v>
      </c>
      <c r="AH87" s="164" t="s">
        <v>244</v>
      </c>
      <c r="AI87" s="19"/>
      <c r="AJ87" s="19"/>
      <c r="AK87" s="19" t="s">
        <v>241</v>
      </c>
      <c r="AL87" s="366">
        <f>(L87*R87/100*Z87)*12</f>
        <v>0</v>
      </c>
      <c r="AM87" s="367"/>
      <c r="AN87" s="368"/>
      <c r="AO87" s="248" t="s">
        <v>261</v>
      </c>
      <c r="AP87" s="249"/>
      <c r="AQ87" s="250"/>
      <c r="AR87" s="173"/>
      <c r="AS87" s="85"/>
      <c r="AT87" s="81"/>
      <c r="AU87" s="122"/>
      <c r="AV87" s="124"/>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row>
    <row r="88" spans="1:73" s="10" customFormat="1" ht="13.5" customHeight="1">
      <c r="A88" s="9"/>
      <c r="B88" s="167"/>
      <c r="C88" s="168" t="s">
        <v>247</v>
      </c>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6"/>
      <c r="AP88" s="196"/>
      <c r="AQ88" s="197"/>
      <c r="AR88" s="173"/>
      <c r="AS88" s="85"/>
      <c r="AT88" s="81"/>
      <c r="AU88" s="122"/>
      <c r="AV88" s="124"/>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row>
    <row r="89" spans="1:73" s="10" customFormat="1" ht="13.5" customHeight="1">
      <c r="A89" s="9"/>
      <c r="B89" s="167"/>
      <c r="C89" s="168"/>
      <c r="D89" s="377"/>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9"/>
      <c r="AK89" s="19" t="s">
        <v>241</v>
      </c>
      <c r="AL89" s="366"/>
      <c r="AM89" s="367"/>
      <c r="AN89" s="368"/>
      <c r="AO89" s="248" t="s">
        <v>261</v>
      </c>
      <c r="AP89" s="249"/>
      <c r="AQ89" s="250"/>
      <c r="AR89" s="173"/>
      <c r="AS89" s="85"/>
      <c r="AT89" s="81"/>
      <c r="AU89" s="122"/>
      <c r="AV89" s="124"/>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row>
    <row r="90" spans="1:73" s="10" customFormat="1" ht="13.5" customHeight="1">
      <c r="A90" s="9"/>
      <c r="B90" s="167"/>
      <c r="C90" s="168"/>
      <c r="D90" s="380"/>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2"/>
      <c r="AK90" s="19"/>
      <c r="AL90" s="19"/>
      <c r="AM90" s="19"/>
      <c r="AN90" s="19"/>
      <c r="AO90" s="19"/>
      <c r="AP90" s="19"/>
      <c r="AQ90" s="167"/>
      <c r="AR90" s="173"/>
      <c r="AS90" s="85"/>
      <c r="AT90" s="81"/>
      <c r="AU90" s="122"/>
      <c r="AV90" s="124"/>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row>
    <row r="91" spans="1:73" s="10" customFormat="1" ht="13.5" customHeight="1">
      <c r="A91" s="9"/>
      <c r="B91" s="167"/>
      <c r="C91" s="168"/>
      <c r="D91" s="383"/>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5"/>
      <c r="AK91" s="19"/>
      <c r="AL91" s="19"/>
      <c r="AM91" s="19"/>
      <c r="AN91" s="19"/>
      <c r="AO91" s="19"/>
      <c r="AP91" s="19"/>
      <c r="AQ91" s="167"/>
      <c r="AR91" s="173"/>
      <c r="AS91" s="85"/>
      <c r="AT91" s="81"/>
      <c r="AU91" s="122"/>
      <c r="AV91" s="124"/>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row>
    <row r="92" spans="1:73" s="10" customFormat="1" ht="13.5" customHeight="1">
      <c r="A92" s="9"/>
      <c r="B92" s="167"/>
      <c r="C92" s="16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70"/>
      <c r="AL92" s="170"/>
      <c r="AM92" s="170"/>
      <c r="AN92" s="170"/>
      <c r="AO92" s="170"/>
      <c r="AP92" s="170"/>
      <c r="AQ92" s="171"/>
      <c r="AR92" s="173"/>
      <c r="AS92" s="85"/>
      <c r="AT92" s="81"/>
      <c r="AU92" s="122"/>
      <c r="AV92" s="124"/>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row>
    <row r="93" spans="1:73" ht="7.5" customHeight="1">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row>
    <row r="94" spans="1:73">
      <c r="A94" s="149" t="s">
        <v>196</v>
      </c>
      <c r="B94" s="150"/>
      <c r="C94" s="150"/>
      <c r="D94" s="150"/>
      <c r="E94" s="150"/>
      <c r="F94" s="150"/>
      <c r="G94" s="150"/>
      <c r="H94" s="150"/>
      <c r="I94" s="150"/>
      <c r="J94" s="150"/>
      <c r="K94" s="150"/>
      <c r="L94" s="150" t="s">
        <v>329</v>
      </c>
      <c r="M94" s="150"/>
      <c r="N94" s="150"/>
      <c r="O94" s="150"/>
      <c r="P94" s="150"/>
      <c r="Q94" s="150"/>
      <c r="R94" s="150"/>
      <c r="S94" s="150"/>
      <c r="T94" s="150"/>
      <c r="U94" s="150"/>
      <c r="V94" s="150"/>
      <c r="W94" s="150"/>
      <c r="X94" s="150"/>
      <c r="Y94" s="150"/>
      <c r="Z94" s="151"/>
      <c r="AA94" s="151"/>
      <c r="AB94" s="150"/>
      <c r="AC94" s="150"/>
      <c r="AD94" s="150"/>
      <c r="AE94" s="150"/>
      <c r="AF94" s="150"/>
      <c r="AG94" s="150"/>
      <c r="AH94" s="150"/>
      <c r="AI94" s="150"/>
      <c r="AJ94" s="150"/>
      <c r="AK94" s="150"/>
      <c r="AL94" s="150"/>
      <c r="AM94" s="150"/>
      <c r="AN94" s="150"/>
      <c r="AO94" s="150"/>
      <c r="AP94" s="150"/>
      <c r="AQ94" s="152"/>
      <c r="AR94" s="152"/>
    </row>
    <row r="95" spans="1:73">
      <c r="B95" s="14" t="s">
        <v>143</v>
      </c>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row>
    <row r="96" spans="1:73">
      <c r="A96" s="14"/>
      <c r="B96" s="429" t="s">
        <v>78</v>
      </c>
      <c r="C96" s="430"/>
      <c r="D96" s="430"/>
      <c r="E96" s="430"/>
      <c r="F96" s="430"/>
      <c r="G96" s="430"/>
      <c r="H96" s="430"/>
      <c r="I96" s="430"/>
      <c r="J96" s="431"/>
      <c r="K96" s="429" t="s">
        <v>79</v>
      </c>
      <c r="L96" s="430"/>
      <c r="M96" s="430"/>
      <c r="N96" s="430"/>
      <c r="O96" s="430"/>
      <c r="P96" s="430"/>
      <c r="Q96" s="430"/>
      <c r="R96" s="430"/>
      <c r="S96" s="431"/>
      <c r="T96" s="429" t="s">
        <v>80</v>
      </c>
      <c r="U96" s="430"/>
      <c r="V96" s="431"/>
      <c r="W96" s="429" t="s">
        <v>165</v>
      </c>
      <c r="X96" s="430"/>
      <c r="Y96" s="430"/>
      <c r="Z96" s="430"/>
      <c r="AA96" s="430"/>
      <c r="AB96" s="430"/>
      <c r="AC96" s="430"/>
      <c r="AD96" s="430"/>
      <c r="AE96" s="431"/>
      <c r="AF96" s="18"/>
      <c r="AH96" s="157" t="s">
        <v>80</v>
      </c>
      <c r="AI96" s="18"/>
      <c r="AJ96" s="14"/>
      <c r="AK96" s="14"/>
      <c r="AL96" s="14"/>
    </row>
    <row r="97" spans="1:38">
      <c r="A97" s="14"/>
      <c r="B97" s="427">
        <v>2020</v>
      </c>
      <c r="C97" s="428"/>
      <c r="D97" s="107" t="s">
        <v>2</v>
      </c>
      <c r="E97" s="108">
        <v>4</v>
      </c>
      <c r="F97" s="107" t="s">
        <v>76</v>
      </c>
      <c r="G97" s="108">
        <v>14</v>
      </c>
      <c r="H97" s="107" t="s">
        <v>0</v>
      </c>
      <c r="I97" s="422" t="s">
        <v>81</v>
      </c>
      <c r="J97" s="423"/>
      <c r="K97" s="427">
        <v>2020</v>
      </c>
      <c r="L97" s="428"/>
      <c r="M97" s="107" t="s">
        <v>2</v>
      </c>
      <c r="N97" s="108">
        <v>7</v>
      </c>
      <c r="O97" s="107" t="s">
        <v>76</v>
      </c>
      <c r="P97" s="108">
        <v>20</v>
      </c>
      <c r="Q97" s="107" t="s">
        <v>0</v>
      </c>
      <c r="R97" s="422" t="s">
        <v>301</v>
      </c>
      <c r="S97" s="423"/>
      <c r="T97" s="426" t="s">
        <v>227</v>
      </c>
      <c r="U97" s="422"/>
      <c r="V97" s="423"/>
      <c r="W97" s="427">
        <v>2020</v>
      </c>
      <c r="X97" s="428"/>
      <c r="Y97" s="107" t="s">
        <v>2</v>
      </c>
      <c r="Z97" s="108">
        <v>1</v>
      </c>
      <c r="AA97" s="107" t="s">
        <v>76</v>
      </c>
      <c r="AB97" s="108">
        <v>24</v>
      </c>
      <c r="AC97" s="107" t="s">
        <v>0</v>
      </c>
      <c r="AD97" s="422" t="s">
        <v>160</v>
      </c>
      <c r="AE97" s="423"/>
      <c r="AF97" s="18"/>
      <c r="AH97" s="157" t="s">
        <v>336</v>
      </c>
      <c r="AI97" s="18"/>
      <c r="AJ97" s="14"/>
      <c r="AK97" s="14" t="s">
        <v>228</v>
      </c>
      <c r="AL97" s="14"/>
    </row>
    <row r="98" spans="1:38">
      <c r="A98" s="14"/>
      <c r="B98" s="230"/>
      <c r="C98" s="231"/>
      <c r="D98" s="107"/>
      <c r="E98" s="108">
        <v>5</v>
      </c>
      <c r="F98" s="107" t="s">
        <v>76</v>
      </c>
      <c r="G98" s="108">
        <v>20</v>
      </c>
      <c r="H98" s="107" t="s">
        <v>0</v>
      </c>
      <c r="I98" s="422" t="s">
        <v>77</v>
      </c>
      <c r="J98" s="423"/>
      <c r="K98" s="424"/>
      <c r="L98" s="425"/>
      <c r="M98" s="107"/>
      <c r="N98" s="108">
        <v>8</v>
      </c>
      <c r="O98" s="107" t="s">
        <v>76</v>
      </c>
      <c r="P98" s="108">
        <v>18</v>
      </c>
      <c r="Q98" s="107" t="s">
        <v>0</v>
      </c>
      <c r="R98" s="422" t="s">
        <v>81</v>
      </c>
      <c r="S98" s="423"/>
      <c r="T98" s="426" t="s">
        <v>229</v>
      </c>
      <c r="U98" s="422"/>
      <c r="V98" s="423"/>
      <c r="W98" s="427"/>
      <c r="X98" s="428"/>
      <c r="Y98" s="107"/>
      <c r="Z98" s="108">
        <v>2</v>
      </c>
      <c r="AA98" s="107" t="s">
        <v>76</v>
      </c>
      <c r="AB98" s="108">
        <v>20</v>
      </c>
      <c r="AC98" s="107" t="s">
        <v>0</v>
      </c>
      <c r="AD98" s="422" t="s">
        <v>82</v>
      </c>
      <c r="AE98" s="423"/>
      <c r="AF98" s="18"/>
      <c r="AH98" s="157" t="s">
        <v>337</v>
      </c>
      <c r="AI98" s="18"/>
      <c r="AJ98" s="14"/>
      <c r="AK98" s="14" t="s">
        <v>230</v>
      </c>
      <c r="AL98" s="14"/>
    </row>
    <row r="99" spans="1:38">
      <c r="A99" s="14"/>
      <c r="B99" s="230"/>
      <c r="C99" s="231"/>
      <c r="D99" s="107"/>
      <c r="E99" s="108">
        <v>8</v>
      </c>
      <c r="F99" s="107" t="s">
        <v>76</v>
      </c>
      <c r="G99" s="108">
        <v>19</v>
      </c>
      <c r="H99" s="107" t="s">
        <v>0</v>
      </c>
      <c r="I99" s="422" t="s">
        <v>77</v>
      </c>
      <c r="J99" s="423"/>
      <c r="K99" s="424"/>
      <c r="L99" s="425"/>
      <c r="M99" s="107"/>
      <c r="N99" s="108">
        <v>11</v>
      </c>
      <c r="O99" s="107" t="s">
        <v>76</v>
      </c>
      <c r="P99" s="108">
        <v>17</v>
      </c>
      <c r="Q99" s="107" t="s">
        <v>0</v>
      </c>
      <c r="R99" s="422" t="s">
        <v>81</v>
      </c>
      <c r="S99" s="423"/>
      <c r="T99" s="426" t="s">
        <v>227</v>
      </c>
      <c r="U99" s="422"/>
      <c r="V99" s="423"/>
      <c r="W99" s="427"/>
      <c r="X99" s="428"/>
      <c r="Y99" s="107"/>
      <c r="Z99" s="108">
        <v>5</v>
      </c>
      <c r="AA99" s="107" t="s">
        <v>76</v>
      </c>
      <c r="AB99" s="108">
        <v>19</v>
      </c>
      <c r="AC99" s="107" t="s">
        <v>0</v>
      </c>
      <c r="AD99" s="422" t="s">
        <v>81</v>
      </c>
      <c r="AE99" s="423"/>
      <c r="AF99" s="18"/>
      <c r="AG99" s="157"/>
      <c r="AH99" s="18"/>
      <c r="AI99" s="14"/>
      <c r="AJ99" s="14"/>
      <c r="AK99" s="14"/>
    </row>
    <row r="100" spans="1:38">
      <c r="A100" s="14"/>
      <c r="B100" s="424"/>
      <c r="C100" s="425"/>
      <c r="D100" s="107"/>
      <c r="E100" s="108">
        <v>9</v>
      </c>
      <c r="F100" s="107" t="s">
        <v>76</v>
      </c>
      <c r="G100" s="108">
        <v>16</v>
      </c>
      <c r="H100" s="107" t="s">
        <v>0</v>
      </c>
      <c r="I100" s="422" t="s">
        <v>77</v>
      </c>
      <c r="J100" s="423"/>
      <c r="K100" s="424"/>
      <c r="L100" s="425"/>
      <c r="M100" s="107"/>
      <c r="N100" s="108">
        <v>12</v>
      </c>
      <c r="O100" s="107" t="s">
        <v>76</v>
      </c>
      <c r="P100" s="108">
        <v>15</v>
      </c>
      <c r="Q100" s="107" t="s">
        <v>0</v>
      </c>
      <c r="R100" s="422" t="s">
        <v>81</v>
      </c>
      <c r="S100" s="423"/>
      <c r="T100" s="426" t="s">
        <v>229</v>
      </c>
      <c r="U100" s="422"/>
      <c r="V100" s="423"/>
      <c r="W100" s="427"/>
      <c r="X100" s="428"/>
      <c r="Y100" s="107"/>
      <c r="Z100" s="108">
        <v>6</v>
      </c>
      <c r="AA100" s="107" t="s">
        <v>76</v>
      </c>
      <c r="AB100" s="108">
        <v>16</v>
      </c>
      <c r="AC100" s="107" t="s">
        <v>0</v>
      </c>
      <c r="AD100" s="422" t="s">
        <v>81</v>
      </c>
      <c r="AE100" s="423"/>
      <c r="AF100" s="18"/>
      <c r="AH100" s="18"/>
      <c r="AI100" s="14"/>
      <c r="AK100" s="14"/>
    </row>
    <row r="101" spans="1:38" ht="6.75" customHeight="1">
      <c r="A101" s="14"/>
      <c r="B101" s="35"/>
      <c r="C101" s="35"/>
      <c r="D101" s="18"/>
      <c r="E101" s="235"/>
      <c r="F101" s="18"/>
      <c r="G101" s="235"/>
      <c r="H101" s="18"/>
      <c r="I101" s="34"/>
      <c r="J101" s="34"/>
      <c r="K101" s="35"/>
      <c r="L101" s="35"/>
      <c r="M101" s="18"/>
      <c r="N101" s="235"/>
      <c r="O101" s="18"/>
      <c r="P101" s="235"/>
      <c r="Q101" s="18"/>
      <c r="R101" s="34"/>
      <c r="S101" s="34"/>
      <c r="T101" s="34"/>
      <c r="U101" s="34"/>
      <c r="V101" s="34"/>
      <c r="W101" s="236"/>
      <c r="X101" s="236"/>
      <c r="Y101" s="18"/>
      <c r="Z101" s="235"/>
      <c r="AA101" s="18"/>
      <c r="AB101" s="235"/>
      <c r="AC101" s="18"/>
      <c r="AD101" s="34"/>
      <c r="AE101" s="34"/>
      <c r="AF101" s="18"/>
      <c r="AG101" s="157"/>
      <c r="AH101" s="18"/>
      <c r="AI101" s="14"/>
      <c r="AJ101" s="14"/>
      <c r="AK101" s="14"/>
    </row>
    <row r="102" spans="1:38">
      <c r="B102" s="14" t="s">
        <v>231</v>
      </c>
      <c r="C102" s="14"/>
      <c r="D102" s="14"/>
      <c r="E102" s="14"/>
      <c r="F102" s="14"/>
      <c r="G102" s="14"/>
      <c r="H102" s="14"/>
      <c r="I102" s="14"/>
      <c r="J102" s="14"/>
      <c r="K102" s="14"/>
      <c r="L102" s="14"/>
      <c r="M102" s="14"/>
      <c r="N102" s="14"/>
      <c r="O102" s="14"/>
      <c r="P102" s="14"/>
      <c r="Q102" s="14"/>
      <c r="R102" s="14"/>
      <c r="S102" s="14"/>
      <c r="T102" s="14"/>
      <c r="U102" s="14"/>
      <c r="V102" s="14"/>
      <c r="W102" s="14"/>
      <c r="X102" s="18"/>
      <c r="Y102" s="18"/>
      <c r="Z102" s="18"/>
      <c r="AA102" s="18"/>
      <c r="AB102" s="18"/>
      <c r="AC102" s="18"/>
      <c r="AD102" s="18"/>
      <c r="AE102" s="18"/>
      <c r="AF102" s="18"/>
      <c r="AG102" s="157"/>
      <c r="AH102" s="18"/>
      <c r="AI102" s="14"/>
      <c r="AJ102" s="14"/>
      <c r="AK102" s="14"/>
    </row>
    <row r="103" spans="1:38">
      <c r="A103" s="14"/>
      <c r="B103" s="429" t="s">
        <v>78</v>
      </c>
      <c r="C103" s="430"/>
      <c r="D103" s="430"/>
      <c r="E103" s="430"/>
      <c r="F103" s="430"/>
      <c r="G103" s="430"/>
      <c r="H103" s="430"/>
      <c r="I103" s="430"/>
      <c r="J103" s="431"/>
      <c r="K103" s="429" t="s">
        <v>79</v>
      </c>
      <c r="L103" s="430"/>
      <c r="M103" s="430"/>
      <c r="N103" s="430"/>
      <c r="O103" s="430"/>
      <c r="P103" s="430"/>
      <c r="Q103" s="430"/>
      <c r="R103" s="430"/>
      <c r="S103" s="431"/>
      <c r="T103" s="429" t="s">
        <v>80</v>
      </c>
      <c r="U103" s="430"/>
      <c r="V103" s="431"/>
      <c r="W103" s="429" t="s">
        <v>165</v>
      </c>
      <c r="X103" s="430"/>
      <c r="Y103" s="430"/>
      <c r="Z103" s="430"/>
      <c r="AA103" s="430"/>
      <c r="AB103" s="430"/>
      <c r="AC103" s="430"/>
      <c r="AD103" s="430"/>
      <c r="AE103" s="431"/>
      <c r="AF103" s="18"/>
      <c r="AG103" s="157"/>
      <c r="AH103" s="18"/>
      <c r="AI103" s="14"/>
      <c r="AJ103" s="14"/>
      <c r="AK103" s="14"/>
    </row>
    <row r="104" spans="1:38">
      <c r="A104" s="14"/>
      <c r="B104" s="427">
        <v>2020</v>
      </c>
      <c r="C104" s="428"/>
      <c r="D104" s="107" t="s">
        <v>2</v>
      </c>
      <c r="E104" s="108">
        <v>4</v>
      </c>
      <c r="F104" s="107" t="s">
        <v>76</v>
      </c>
      <c r="G104" s="108">
        <v>14</v>
      </c>
      <c r="H104" s="107" t="s">
        <v>0</v>
      </c>
      <c r="I104" s="422" t="s">
        <v>81</v>
      </c>
      <c r="J104" s="423"/>
      <c r="K104" s="427">
        <v>2020</v>
      </c>
      <c r="L104" s="428"/>
      <c r="M104" s="107" t="s">
        <v>2</v>
      </c>
      <c r="N104" s="108">
        <v>6</v>
      </c>
      <c r="O104" s="107" t="s">
        <v>76</v>
      </c>
      <c r="P104" s="108">
        <v>1</v>
      </c>
      <c r="Q104" s="107" t="s">
        <v>0</v>
      </c>
      <c r="R104" s="422" t="s">
        <v>301</v>
      </c>
      <c r="S104" s="423"/>
      <c r="T104" s="426" t="s">
        <v>227</v>
      </c>
      <c r="U104" s="422"/>
      <c r="V104" s="423"/>
      <c r="W104" s="427">
        <v>2020</v>
      </c>
      <c r="X104" s="428"/>
      <c r="Y104" s="107" t="s">
        <v>2</v>
      </c>
      <c r="Z104" s="108">
        <v>1</v>
      </c>
      <c r="AA104" s="107" t="s">
        <v>76</v>
      </c>
      <c r="AB104" s="108">
        <v>24</v>
      </c>
      <c r="AC104" s="107" t="s">
        <v>0</v>
      </c>
      <c r="AD104" s="422" t="s">
        <v>160</v>
      </c>
      <c r="AE104" s="423"/>
      <c r="AF104" s="18"/>
      <c r="AG104" s="18"/>
      <c r="AH104" s="18"/>
      <c r="AI104" s="18"/>
      <c r="AJ104" s="14"/>
      <c r="AK104" s="14"/>
    </row>
    <row r="105" spans="1:38">
      <c r="A105" s="14"/>
      <c r="B105" s="424"/>
      <c r="C105" s="425"/>
      <c r="D105" s="107"/>
      <c r="E105" s="108">
        <v>5</v>
      </c>
      <c r="F105" s="107" t="s">
        <v>76</v>
      </c>
      <c r="G105" s="108">
        <v>13</v>
      </c>
      <c r="H105" s="107" t="s">
        <v>0</v>
      </c>
      <c r="I105" s="422" t="s">
        <v>77</v>
      </c>
      <c r="J105" s="423"/>
      <c r="K105" s="424"/>
      <c r="L105" s="425"/>
      <c r="M105" s="107"/>
      <c r="N105" s="108">
        <v>6</v>
      </c>
      <c r="O105" s="107" t="s">
        <v>76</v>
      </c>
      <c r="P105" s="108">
        <v>23</v>
      </c>
      <c r="Q105" s="107" t="s">
        <v>0</v>
      </c>
      <c r="R105" s="422" t="s">
        <v>81</v>
      </c>
      <c r="S105" s="423"/>
      <c r="T105" s="426" t="s">
        <v>229</v>
      </c>
      <c r="U105" s="422"/>
      <c r="V105" s="423"/>
      <c r="W105" s="427"/>
      <c r="X105" s="428"/>
      <c r="Y105" s="107"/>
      <c r="Z105" s="108">
        <v>2</v>
      </c>
      <c r="AA105" s="107" t="s">
        <v>76</v>
      </c>
      <c r="AB105" s="108">
        <v>13</v>
      </c>
      <c r="AC105" s="107" t="s">
        <v>0</v>
      </c>
      <c r="AD105" s="422" t="s">
        <v>82</v>
      </c>
      <c r="AE105" s="423"/>
      <c r="AF105" s="18"/>
      <c r="AG105" s="18"/>
      <c r="AH105" s="18"/>
      <c r="AI105" s="18"/>
      <c r="AJ105" s="14"/>
      <c r="AK105" s="14"/>
    </row>
    <row r="106" spans="1:38">
      <c r="A106" s="14"/>
      <c r="B106" s="424"/>
      <c r="C106" s="425"/>
      <c r="D106" s="107"/>
      <c r="E106" s="108">
        <v>6</v>
      </c>
      <c r="F106" s="107" t="s">
        <v>76</v>
      </c>
      <c r="G106" s="108">
        <v>17</v>
      </c>
      <c r="H106" s="107" t="s">
        <v>0</v>
      </c>
      <c r="I106" s="422" t="s">
        <v>77</v>
      </c>
      <c r="J106" s="423"/>
      <c r="K106" s="424"/>
      <c r="L106" s="425"/>
      <c r="M106" s="107"/>
      <c r="N106" s="108">
        <v>7</v>
      </c>
      <c r="O106" s="107" t="s">
        <v>76</v>
      </c>
      <c r="P106" s="108">
        <v>28</v>
      </c>
      <c r="Q106" s="107" t="s">
        <v>0</v>
      </c>
      <c r="R106" s="422" t="s">
        <v>81</v>
      </c>
      <c r="S106" s="423"/>
      <c r="T106" s="426" t="s">
        <v>227</v>
      </c>
      <c r="U106" s="422"/>
      <c r="V106" s="423"/>
      <c r="W106" s="427"/>
      <c r="X106" s="428"/>
      <c r="Y106" s="107"/>
      <c r="Z106" s="108">
        <v>3</v>
      </c>
      <c r="AA106" s="107" t="s">
        <v>76</v>
      </c>
      <c r="AB106" s="108">
        <v>17</v>
      </c>
      <c r="AC106" s="107" t="s">
        <v>0</v>
      </c>
      <c r="AD106" s="422" t="s">
        <v>81</v>
      </c>
      <c r="AE106" s="423"/>
      <c r="AF106" s="18"/>
      <c r="AG106" s="18"/>
      <c r="AH106" s="18"/>
      <c r="AI106" s="18"/>
      <c r="AJ106" s="14"/>
      <c r="AK106" s="14"/>
    </row>
    <row r="107" spans="1:38">
      <c r="A107" s="14"/>
      <c r="B107" s="424"/>
      <c r="C107" s="425"/>
      <c r="D107" s="107"/>
      <c r="E107" s="108">
        <v>7</v>
      </c>
      <c r="F107" s="107" t="s">
        <v>76</v>
      </c>
      <c r="G107" s="108">
        <v>8</v>
      </c>
      <c r="H107" s="107" t="s">
        <v>331</v>
      </c>
      <c r="I107" s="422" t="s">
        <v>77</v>
      </c>
      <c r="J107" s="423"/>
      <c r="K107" s="424"/>
      <c r="L107" s="425"/>
      <c r="M107" s="107"/>
      <c r="N107" s="108">
        <v>8</v>
      </c>
      <c r="O107" s="107" t="s">
        <v>330</v>
      </c>
      <c r="P107" s="108">
        <v>18</v>
      </c>
      <c r="Q107" s="107" t="s">
        <v>331</v>
      </c>
      <c r="R107" s="422" t="s">
        <v>81</v>
      </c>
      <c r="S107" s="423"/>
      <c r="T107" s="426" t="s">
        <v>229</v>
      </c>
      <c r="U107" s="422"/>
      <c r="V107" s="423"/>
      <c r="W107" s="427"/>
      <c r="X107" s="428"/>
      <c r="Y107" s="107"/>
      <c r="Z107" s="108">
        <v>4</v>
      </c>
      <c r="AA107" s="107" t="s">
        <v>330</v>
      </c>
      <c r="AB107" s="108">
        <v>8</v>
      </c>
      <c r="AC107" s="107" t="s">
        <v>331</v>
      </c>
      <c r="AD107" s="422" t="s">
        <v>77</v>
      </c>
      <c r="AE107" s="423"/>
      <c r="AF107" s="18"/>
      <c r="AG107" s="18"/>
      <c r="AH107" s="18"/>
      <c r="AI107" s="18"/>
      <c r="AJ107" s="14"/>
      <c r="AK107" s="14"/>
    </row>
    <row r="108" spans="1:38">
      <c r="A108" s="14"/>
      <c r="B108" s="424"/>
      <c r="C108" s="425"/>
      <c r="D108" s="107"/>
      <c r="E108" s="108">
        <v>8</v>
      </c>
      <c r="F108" s="107" t="s">
        <v>330</v>
      </c>
      <c r="G108" s="108">
        <v>19</v>
      </c>
      <c r="H108" s="107" t="s">
        <v>331</v>
      </c>
      <c r="I108" s="422" t="s">
        <v>77</v>
      </c>
      <c r="J108" s="423"/>
      <c r="K108" s="424"/>
      <c r="L108" s="425"/>
      <c r="M108" s="107"/>
      <c r="N108" s="108">
        <v>9</v>
      </c>
      <c r="O108" s="107" t="s">
        <v>330</v>
      </c>
      <c r="P108" s="108">
        <v>29</v>
      </c>
      <c r="Q108" s="107" t="s">
        <v>331</v>
      </c>
      <c r="R108" s="422" t="s">
        <v>81</v>
      </c>
      <c r="S108" s="423"/>
      <c r="T108" s="426" t="s">
        <v>227</v>
      </c>
      <c r="U108" s="422"/>
      <c r="V108" s="423"/>
      <c r="W108" s="427"/>
      <c r="X108" s="428"/>
      <c r="Y108" s="107"/>
      <c r="Z108" s="108">
        <v>5</v>
      </c>
      <c r="AA108" s="107" t="s">
        <v>330</v>
      </c>
      <c r="AB108" s="108">
        <v>19</v>
      </c>
      <c r="AC108" s="107" t="s">
        <v>331</v>
      </c>
      <c r="AD108" s="422" t="s">
        <v>81</v>
      </c>
      <c r="AE108" s="423"/>
      <c r="AF108" s="18"/>
      <c r="AG108" s="18"/>
      <c r="AH108" s="18"/>
      <c r="AI108" s="18"/>
      <c r="AJ108" s="14"/>
      <c r="AK108" s="14"/>
    </row>
    <row r="109" spans="1:38">
      <c r="A109" s="14"/>
      <c r="B109" s="424"/>
      <c r="C109" s="425"/>
      <c r="D109" s="107"/>
      <c r="E109" s="108">
        <v>9</v>
      </c>
      <c r="F109" s="107" t="s">
        <v>330</v>
      </c>
      <c r="G109" s="108">
        <v>9</v>
      </c>
      <c r="H109" s="107" t="s">
        <v>331</v>
      </c>
      <c r="I109" s="422" t="s">
        <v>77</v>
      </c>
      <c r="J109" s="423"/>
      <c r="K109" s="424"/>
      <c r="L109" s="425"/>
      <c r="M109" s="107"/>
      <c r="N109" s="108">
        <v>10</v>
      </c>
      <c r="O109" s="107" t="s">
        <v>330</v>
      </c>
      <c r="P109" s="108">
        <v>20</v>
      </c>
      <c r="Q109" s="107" t="s">
        <v>331</v>
      </c>
      <c r="R109" s="422" t="s">
        <v>81</v>
      </c>
      <c r="S109" s="423"/>
      <c r="T109" s="426" t="s">
        <v>229</v>
      </c>
      <c r="U109" s="422"/>
      <c r="V109" s="423"/>
      <c r="W109" s="427"/>
      <c r="X109" s="428"/>
      <c r="Y109" s="107"/>
      <c r="Z109" s="108">
        <v>6</v>
      </c>
      <c r="AA109" s="107" t="s">
        <v>330</v>
      </c>
      <c r="AB109" s="108">
        <v>9</v>
      </c>
      <c r="AC109" s="107" t="s">
        <v>331</v>
      </c>
      <c r="AD109" s="422" t="s">
        <v>81</v>
      </c>
      <c r="AE109" s="423"/>
      <c r="AF109" s="18"/>
      <c r="AG109" s="18"/>
      <c r="AH109" s="18"/>
      <c r="AI109" s="18"/>
      <c r="AJ109" s="14"/>
      <c r="AK109" s="14"/>
    </row>
    <row r="110" spans="1:38">
      <c r="A110" s="14"/>
      <c r="B110" s="424"/>
      <c r="C110" s="425"/>
      <c r="D110" s="107"/>
      <c r="E110" s="108">
        <v>10</v>
      </c>
      <c r="F110" s="107" t="s">
        <v>330</v>
      </c>
      <c r="G110" s="108">
        <v>7</v>
      </c>
      <c r="H110" s="107" t="s">
        <v>331</v>
      </c>
      <c r="I110" s="422" t="s">
        <v>77</v>
      </c>
      <c r="J110" s="423"/>
      <c r="K110" s="424"/>
      <c r="L110" s="425"/>
      <c r="M110" s="107"/>
      <c r="N110" s="108">
        <v>11</v>
      </c>
      <c r="O110" s="107" t="s">
        <v>330</v>
      </c>
      <c r="P110" s="108">
        <v>17</v>
      </c>
      <c r="Q110" s="107" t="s">
        <v>331</v>
      </c>
      <c r="R110" s="422" t="s">
        <v>81</v>
      </c>
      <c r="S110" s="423"/>
      <c r="T110" s="426" t="s">
        <v>227</v>
      </c>
      <c r="U110" s="422"/>
      <c r="V110" s="423"/>
      <c r="W110" s="427"/>
      <c r="X110" s="428"/>
      <c r="Y110" s="107"/>
      <c r="Z110" s="108">
        <v>7</v>
      </c>
      <c r="AA110" s="107" t="s">
        <v>330</v>
      </c>
      <c r="AB110" s="108">
        <v>7</v>
      </c>
      <c r="AC110" s="107" t="s">
        <v>331</v>
      </c>
      <c r="AD110" s="422" t="s">
        <v>81</v>
      </c>
      <c r="AE110" s="423"/>
      <c r="AF110" s="18"/>
      <c r="AG110" s="18"/>
      <c r="AH110" s="18"/>
      <c r="AI110" s="18"/>
      <c r="AJ110" s="14"/>
      <c r="AK110" s="14"/>
    </row>
    <row r="111" spans="1:38">
      <c r="A111" s="14"/>
      <c r="B111" s="424"/>
      <c r="C111" s="425"/>
      <c r="D111" s="107"/>
      <c r="E111" s="108">
        <v>10</v>
      </c>
      <c r="F111" s="107" t="s">
        <v>330</v>
      </c>
      <c r="G111" s="108">
        <v>28</v>
      </c>
      <c r="H111" s="107" t="s">
        <v>331</v>
      </c>
      <c r="I111" s="422" t="s">
        <v>77</v>
      </c>
      <c r="J111" s="423"/>
      <c r="K111" s="424"/>
      <c r="L111" s="425"/>
      <c r="M111" s="107"/>
      <c r="N111" s="108">
        <v>12</v>
      </c>
      <c r="O111" s="107" t="s">
        <v>330</v>
      </c>
      <c r="P111" s="108">
        <v>8</v>
      </c>
      <c r="Q111" s="107" t="s">
        <v>331</v>
      </c>
      <c r="R111" s="422" t="s">
        <v>81</v>
      </c>
      <c r="S111" s="423"/>
      <c r="T111" s="426" t="s">
        <v>229</v>
      </c>
      <c r="U111" s="422"/>
      <c r="V111" s="423"/>
      <c r="W111" s="427"/>
      <c r="X111" s="428"/>
      <c r="Y111" s="107"/>
      <c r="Z111" s="108">
        <v>7</v>
      </c>
      <c r="AA111" s="107" t="s">
        <v>330</v>
      </c>
      <c r="AB111" s="108">
        <v>28</v>
      </c>
      <c r="AC111" s="107" t="s">
        <v>331</v>
      </c>
      <c r="AD111" s="422" t="s">
        <v>81</v>
      </c>
      <c r="AE111" s="423"/>
      <c r="AF111" s="18"/>
      <c r="AG111" s="18"/>
      <c r="AH111" s="18"/>
      <c r="AI111" s="18"/>
      <c r="AJ111" s="14"/>
      <c r="AK111" s="14"/>
    </row>
    <row r="112" spans="1:38">
      <c r="A112" s="14"/>
      <c r="B112" s="424"/>
      <c r="C112" s="425"/>
      <c r="D112" s="107"/>
      <c r="E112" s="108">
        <v>11</v>
      </c>
      <c r="F112" s="107" t="s">
        <v>330</v>
      </c>
      <c r="G112" s="108">
        <v>25</v>
      </c>
      <c r="H112" s="107" t="s">
        <v>331</v>
      </c>
      <c r="I112" s="422" t="s">
        <v>77</v>
      </c>
      <c r="J112" s="423"/>
      <c r="K112" s="427">
        <v>2021</v>
      </c>
      <c r="L112" s="428"/>
      <c r="M112" s="107" t="s">
        <v>2</v>
      </c>
      <c r="N112" s="108">
        <v>1</v>
      </c>
      <c r="O112" s="107" t="s">
        <v>330</v>
      </c>
      <c r="P112" s="108">
        <v>12</v>
      </c>
      <c r="Q112" s="107" t="s">
        <v>331</v>
      </c>
      <c r="R112" s="422" t="s">
        <v>81</v>
      </c>
      <c r="S112" s="423"/>
      <c r="T112" s="426" t="s">
        <v>227</v>
      </c>
      <c r="U112" s="422"/>
      <c r="V112" s="423"/>
      <c r="W112" s="427"/>
      <c r="X112" s="428"/>
      <c r="Y112" s="107"/>
      <c r="Z112" s="108">
        <v>8</v>
      </c>
      <c r="AA112" s="107" t="s">
        <v>330</v>
      </c>
      <c r="AB112" s="108">
        <v>25</v>
      </c>
      <c r="AC112" s="107" t="s">
        <v>331</v>
      </c>
      <c r="AD112" s="422" t="s">
        <v>81</v>
      </c>
      <c r="AE112" s="423"/>
      <c r="AF112" s="18"/>
      <c r="AG112" s="18"/>
      <c r="AH112" s="18"/>
      <c r="AI112" s="18"/>
      <c r="AJ112" s="14"/>
      <c r="AK112" s="14"/>
    </row>
    <row r="113" spans="1:44">
      <c r="A113" s="14"/>
      <c r="B113" s="424"/>
      <c r="C113" s="425"/>
      <c r="D113" s="107"/>
      <c r="E113" s="108">
        <v>12</v>
      </c>
      <c r="F113" s="107" t="s">
        <v>330</v>
      </c>
      <c r="G113" s="108">
        <v>16</v>
      </c>
      <c r="H113" s="107" t="s">
        <v>331</v>
      </c>
      <c r="I113" s="422" t="s">
        <v>77</v>
      </c>
      <c r="J113" s="423"/>
      <c r="K113" s="424"/>
      <c r="L113" s="425"/>
      <c r="M113" s="107"/>
      <c r="N113" s="108">
        <v>2</v>
      </c>
      <c r="O113" s="107" t="s">
        <v>330</v>
      </c>
      <c r="P113" s="108">
        <v>2</v>
      </c>
      <c r="Q113" s="107" t="s">
        <v>331</v>
      </c>
      <c r="R113" s="422" t="s">
        <v>81</v>
      </c>
      <c r="S113" s="423"/>
      <c r="T113" s="426" t="s">
        <v>229</v>
      </c>
      <c r="U113" s="422"/>
      <c r="V113" s="423"/>
      <c r="W113" s="427"/>
      <c r="X113" s="428"/>
      <c r="Y113" s="107"/>
      <c r="Z113" s="108">
        <v>9</v>
      </c>
      <c r="AA113" s="107" t="s">
        <v>330</v>
      </c>
      <c r="AB113" s="108">
        <v>16</v>
      </c>
      <c r="AC113" s="107" t="s">
        <v>331</v>
      </c>
      <c r="AD113" s="422" t="s">
        <v>77</v>
      </c>
      <c r="AE113" s="423"/>
      <c r="AF113" s="18"/>
      <c r="AG113" s="18"/>
      <c r="AH113" s="18"/>
      <c r="AI113" s="18"/>
      <c r="AJ113" s="14"/>
      <c r="AK113" s="14"/>
    </row>
    <row r="114" spans="1:44">
      <c r="A114" s="14"/>
      <c r="B114" s="427">
        <v>2021</v>
      </c>
      <c r="C114" s="428"/>
      <c r="D114" s="107" t="s">
        <v>2</v>
      </c>
      <c r="E114" s="108">
        <v>1</v>
      </c>
      <c r="F114" s="107" t="s">
        <v>76</v>
      </c>
      <c r="G114" s="108">
        <v>7</v>
      </c>
      <c r="H114" s="107" t="s">
        <v>0</v>
      </c>
      <c r="I114" s="422" t="s">
        <v>82</v>
      </c>
      <c r="J114" s="423"/>
      <c r="K114" s="424"/>
      <c r="L114" s="425"/>
      <c r="M114" s="107"/>
      <c r="N114" s="108">
        <v>2</v>
      </c>
      <c r="O114" s="107" t="s">
        <v>76</v>
      </c>
      <c r="P114" s="108">
        <v>17</v>
      </c>
      <c r="Q114" s="107" t="s">
        <v>0</v>
      </c>
      <c r="R114" s="422" t="s">
        <v>77</v>
      </c>
      <c r="S114" s="423"/>
      <c r="T114" s="426" t="s">
        <v>227</v>
      </c>
      <c r="U114" s="422"/>
      <c r="V114" s="423"/>
      <c r="W114" s="427"/>
      <c r="X114" s="428"/>
      <c r="Y114" s="107"/>
      <c r="Z114" s="108">
        <v>10</v>
      </c>
      <c r="AA114" s="107" t="s">
        <v>76</v>
      </c>
      <c r="AB114" s="108">
        <v>7</v>
      </c>
      <c r="AC114" s="107" t="s">
        <v>331</v>
      </c>
      <c r="AD114" s="422" t="s">
        <v>77</v>
      </c>
      <c r="AE114" s="423"/>
      <c r="AF114" s="18"/>
      <c r="AG114" s="18"/>
      <c r="AH114" s="18"/>
      <c r="AI114" s="18"/>
      <c r="AJ114" s="14"/>
      <c r="AK114" s="14"/>
    </row>
    <row r="115" spans="1:44" ht="7.5" customHeight="1">
      <c r="A115" s="14"/>
      <c r="B115" s="236"/>
      <c r="C115" s="236"/>
      <c r="D115" s="18"/>
      <c r="E115" s="235"/>
      <c r="F115" s="18"/>
      <c r="G115" s="235"/>
      <c r="H115" s="18"/>
      <c r="I115" s="34"/>
      <c r="J115" s="34"/>
      <c r="K115" s="35"/>
      <c r="L115" s="35"/>
      <c r="M115" s="18"/>
      <c r="N115" s="235"/>
      <c r="O115" s="18"/>
      <c r="P115" s="235"/>
      <c r="Q115" s="18"/>
      <c r="R115" s="34"/>
      <c r="S115" s="34"/>
      <c r="T115" s="34"/>
      <c r="U115" s="34"/>
      <c r="V115" s="34"/>
      <c r="W115" s="236"/>
      <c r="X115" s="236"/>
      <c r="Y115" s="18"/>
      <c r="Z115" s="235"/>
      <c r="AA115" s="18"/>
      <c r="AB115" s="235"/>
      <c r="AC115" s="18"/>
      <c r="AD115" s="34"/>
      <c r="AE115" s="34"/>
      <c r="AF115" s="18"/>
      <c r="AG115" s="18"/>
      <c r="AH115" s="18"/>
      <c r="AI115" s="18"/>
      <c r="AJ115" s="14"/>
      <c r="AK115" s="14"/>
    </row>
    <row r="116" spans="1:44">
      <c r="B116" s="14" t="s">
        <v>232</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row>
    <row r="117" spans="1:44">
      <c r="A117" s="14"/>
      <c r="B117" s="429" t="s">
        <v>78</v>
      </c>
      <c r="C117" s="430"/>
      <c r="D117" s="430"/>
      <c r="E117" s="430"/>
      <c r="F117" s="430"/>
      <c r="G117" s="430"/>
      <c r="H117" s="430"/>
      <c r="I117" s="430"/>
      <c r="J117" s="431"/>
      <c r="K117" s="429" t="s">
        <v>79</v>
      </c>
      <c r="L117" s="430"/>
      <c r="M117" s="430"/>
      <c r="N117" s="430"/>
      <c r="O117" s="430"/>
      <c r="P117" s="430"/>
      <c r="Q117" s="430"/>
      <c r="R117" s="430"/>
      <c r="S117" s="431"/>
      <c r="T117" s="429" t="s">
        <v>80</v>
      </c>
      <c r="U117" s="430"/>
      <c r="V117" s="431"/>
      <c r="W117" s="429" t="s">
        <v>165</v>
      </c>
      <c r="X117" s="430"/>
      <c r="Y117" s="430"/>
      <c r="Z117" s="430"/>
      <c r="AA117" s="430"/>
      <c r="AB117" s="430"/>
      <c r="AC117" s="430"/>
      <c r="AD117" s="430"/>
      <c r="AE117" s="431"/>
      <c r="AF117" s="14"/>
      <c r="AG117" s="14"/>
      <c r="AH117" s="14"/>
      <c r="AI117" s="14"/>
      <c r="AJ117" s="14"/>
      <c r="AK117" s="14"/>
    </row>
    <row r="118" spans="1:44">
      <c r="A118" s="14"/>
      <c r="B118" s="427">
        <v>2020</v>
      </c>
      <c r="C118" s="428"/>
      <c r="D118" s="107" t="s">
        <v>2</v>
      </c>
      <c r="E118" s="108">
        <v>4</v>
      </c>
      <c r="F118" s="107" t="s">
        <v>76</v>
      </c>
      <c r="G118" s="108">
        <v>15</v>
      </c>
      <c r="H118" s="107" t="s">
        <v>0</v>
      </c>
      <c r="I118" s="422" t="s">
        <v>77</v>
      </c>
      <c r="J118" s="423"/>
      <c r="K118" s="427">
        <v>2020</v>
      </c>
      <c r="L118" s="428"/>
      <c r="M118" s="107" t="s">
        <v>2</v>
      </c>
      <c r="N118" s="108">
        <v>4</v>
      </c>
      <c r="O118" s="107" t="s">
        <v>76</v>
      </c>
      <c r="P118" s="108">
        <v>23</v>
      </c>
      <c r="Q118" s="107" t="s">
        <v>0</v>
      </c>
      <c r="R118" s="422" t="s">
        <v>82</v>
      </c>
      <c r="S118" s="423"/>
      <c r="T118" s="426" t="s">
        <v>229</v>
      </c>
      <c r="U118" s="422"/>
      <c r="V118" s="423"/>
      <c r="W118" s="427">
        <v>2020</v>
      </c>
      <c r="X118" s="428"/>
      <c r="Y118" s="107" t="s">
        <v>2</v>
      </c>
      <c r="Z118" s="108">
        <v>1</v>
      </c>
      <c r="AA118" s="107" t="s">
        <v>76</v>
      </c>
      <c r="AB118" s="108">
        <v>24</v>
      </c>
      <c r="AC118" s="107" t="s">
        <v>0</v>
      </c>
      <c r="AD118" s="422" t="s">
        <v>160</v>
      </c>
      <c r="AE118" s="423"/>
      <c r="AF118" s="14"/>
      <c r="AG118" s="14"/>
      <c r="AH118" s="14"/>
      <c r="AI118" s="14"/>
      <c r="AJ118" s="14"/>
      <c r="AK118" s="14"/>
    </row>
    <row r="119" spans="1:44">
      <c r="A119" s="14"/>
      <c r="B119" s="230"/>
      <c r="C119" s="231"/>
      <c r="D119" s="107"/>
      <c r="E119" s="108">
        <v>6</v>
      </c>
      <c r="F119" s="107" t="s">
        <v>76</v>
      </c>
      <c r="G119" s="108">
        <v>17</v>
      </c>
      <c r="H119" s="107" t="s">
        <v>0</v>
      </c>
      <c r="I119" s="422" t="s">
        <v>77</v>
      </c>
      <c r="J119" s="423"/>
      <c r="K119" s="424"/>
      <c r="L119" s="425"/>
      <c r="M119" s="107"/>
      <c r="N119" s="108">
        <v>6</v>
      </c>
      <c r="O119" s="107" t="s">
        <v>76</v>
      </c>
      <c r="P119" s="108">
        <v>25</v>
      </c>
      <c r="Q119" s="107" t="s">
        <v>0</v>
      </c>
      <c r="R119" s="422" t="s">
        <v>82</v>
      </c>
      <c r="S119" s="423"/>
      <c r="T119" s="426" t="s">
        <v>229</v>
      </c>
      <c r="U119" s="422"/>
      <c r="V119" s="423"/>
      <c r="W119" s="427"/>
      <c r="X119" s="428"/>
      <c r="Y119" s="107"/>
      <c r="Z119" s="108">
        <v>3</v>
      </c>
      <c r="AA119" s="107" t="s">
        <v>76</v>
      </c>
      <c r="AB119" s="108">
        <v>17</v>
      </c>
      <c r="AC119" s="107" t="s">
        <v>0</v>
      </c>
      <c r="AD119" s="422" t="s">
        <v>81</v>
      </c>
      <c r="AE119" s="423"/>
      <c r="AF119" s="14"/>
      <c r="AG119" s="14"/>
      <c r="AH119" s="14"/>
      <c r="AI119" s="14"/>
      <c r="AJ119" s="14"/>
      <c r="AK119" s="14"/>
    </row>
    <row r="120" spans="1:44">
      <c r="A120" s="14"/>
      <c r="B120" s="230"/>
      <c r="C120" s="231"/>
      <c r="D120" s="107"/>
      <c r="E120" s="108">
        <v>7</v>
      </c>
      <c r="F120" s="107" t="s">
        <v>76</v>
      </c>
      <c r="G120" s="108">
        <v>29</v>
      </c>
      <c r="H120" s="107" t="s">
        <v>0</v>
      </c>
      <c r="I120" s="422" t="s">
        <v>77</v>
      </c>
      <c r="J120" s="423"/>
      <c r="K120" s="424"/>
      <c r="L120" s="425"/>
      <c r="M120" s="107"/>
      <c r="N120" s="108">
        <v>8</v>
      </c>
      <c r="O120" s="107" t="s">
        <v>76</v>
      </c>
      <c r="P120" s="108">
        <v>6</v>
      </c>
      <c r="Q120" s="107" t="s">
        <v>0</v>
      </c>
      <c r="R120" s="422" t="s">
        <v>82</v>
      </c>
      <c r="S120" s="423"/>
      <c r="T120" s="426" t="s">
        <v>229</v>
      </c>
      <c r="U120" s="422"/>
      <c r="V120" s="423"/>
      <c r="W120" s="427"/>
      <c r="X120" s="428"/>
      <c r="Y120" s="107"/>
      <c r="Z120" s="108">
        <v>4</v>
      </c>
      <c r="AA120" s="107" t="s">
        <v>76</v>
      </c>
      <c r="AB120" s="108">
        <v>30</v>
      </c>
      <c r="AC120" s="107" t="s">
        <v>0</v>
      </c>
      <c r="AD120" s="422" t="s">
        <v>82</v>
      </c>
      <c r="AE120" s="423"/>
      <c r="AF120" s="14"/>
      <c r="AG120" s="14"/>
      <c r="AH120" s="14"/>
      <c r="AI120" s="14"/>
      <c r="AJ120" s="14"/>
      <c r="AK120" s="14"/>
    </row>
    <row r="121" spans="1:44">
      <c r="A121" s="14"/>
      <c r="B121" s="230"/>
      <c r="C121" s="231"/>
      <c r="D121" s="107"/>
      <c r="E121" s="108">
        <v>8</v>
      </c>
      <c r="F121" s="107" t="s">
        <v>76</v>
      </c>
      <c r="G121" s="108">
        <v>19</v>
      </c>
      <c r="H121" s="107" t="s">
        <v>0</v>
      </c>
      <c r="I121" s="422" t="s">
        <v>77</v>
      </c>
      <c r="J121" s="423"/>
      <c r="K121" s="424"/>
      <c r="L121" s="425"/>
      <c r="M121" s="107"/>
      <c r="N121" s="108">
        <v>8</v>
      </c>
      <c r="O121" s="107" t="s">
        <v>76</v>
      </c>
      <c r="P121" s="108">
        <v>27</v>
      </c>
      <c r="Q121" s="107" t="s">
        <v>0</v>
      </c>
      <c r="R121" s="422" t="s">
        <v>82</v>
      </c>
      <c r="S121" s="423"/>
      <c r="T121" s="426" t="s">
        <v>229</v>
      </c>
      <c r="U121" s="422"/>
      <c r="V121" s="423"/>
      <c r="W121" s="427"/>
      <c r="X121" s="428"/>
      <c r="Y121" s="107"/>
      <c r="Z121" s="108">
        <v>5</v>
      </c>
      <c r="AA121" s="107" t="s">
        <v>76</v>
      </c>
      <c r="AB121" s="108">
        <v>19</v>
      </c>
      <c r="AC121" s="107" t="s">
        <v>0</v>
      </c>
      <c r="AD121" s="422" t="s">
        <v>81</v>
      </c>
      <c r="AE121" s="423"/>
      <c r="AF121" s="14"/>
      <c r="AG121" s="14"/>
      <c r="AH121" s="14"/>
      <c r="AI121" s="14"/>
      <c r="AJ121" s="14"/>
      <c r="AK121" s="14"/>
    </row>
    <row r="122" spans="1:44">
      <c r="A122" s="14"/>
      <c r="B122" s="230"/>
      <c r="C122" s="231"/>
      <c r="D122" s="107"/>
      <c r="E122" s="108">
        <v>9</v>
      </c>
      <c r="F122" s="107" t="s">
        <v>76</v>
      </c>
      <c r="G122" s="108">
        <v>23</v>
      </c>
      <c r="H122" s="107" t="s">
        <v>0</v>
      </c>
      <c r="I122" s="422" t="s">
        <v>77</v>
      </c>
      <c r="J122" s="423"/>
      <c r="K122" s="424"/>
      <c r="L122" s="425"/>
      <c r="M122" s="107"/>
      <c r="N122" s="108">
        <v>10</v>
      </c>
      <c r="O122" s="107" t="s">
        <v>76</v>
      </c>
      <c r="P122" s="108">
        <v>1</v>
      </c>
      <c r="Q122" s="107" t="s">
        <v>0</v>
      </c>
      <c r="R122" s="422" t="s">
        <v>82</v>
      </c>
      <c r="S122" s="423"/>
      <c r="T122" s="426" t="s">
        <v>229</v>
      </c>
      <c r="U122" s="422"/>
      <c r="V122" s="423"/>
      <c r="W122" s="427"/>
      <c r="X122" s="428"/>
      <c r="Y122" s="107"/>
      <c r="Z122" s="108">
        <v>6</v>
      </c>
      <c r="AA122" s="107" t="s">
        <v>76</v>
      </c>
      <c r="AB122" s="108">
        <v>23</v>
      </c>
      <c r="AC122" s="107" t="s">
        <v>0</v>
      </c>
      <c r="AD122" s="422" t="s">
        <v>81</v>
      </c>
      <c r="AE122" s="423"/>
      <c r="AF122" s="14"/>
      <c r="AG122" s="14"/>
      <c r="AH122" s="14"/>
      <c r="AI122" s="14"/>
      <c r="AJ122" s="14"/>
      <c r="AK122" s="14"/>
    </row>
    <row r="123" spans="1:44">
      <c r="A123" s="14"/>
      <c r="B123" s="230"/>
      <c r="C123" s="231"/>
      <c r="D123" s="107"/>
      <c r="E123" s="108">
        <v>10</v>
      </c>
      <c r="F123" s="107" t="s">
        <v>76</v>
      </c>
      <c r="G123" s="108">
        <v>14</v>
      </c>
      <c r="H123" s="107" t="s">
        <v>0</v>
      </c>
      <c r="I123" s="422" t="s">
        <v>77</v>
      </c>
      <c r="J123" s="423"/>
      <c r="K123" s="424"/>
      <c r="L123" s="425"/>
      <c r="M123" s="107"/>
      <c r="N123" s="108">
        <v>10</v>
      </c>
      <c r="O123" s="107" t="s">
        <v>76</v>
      </c>
      <c r="P123" s="108">
        <v>22</v>
      </c>
      <c r="Q123" s="107" t="s">
        <v>0</v>
      </c>
      <c r="R123" s="422" t="s">
        <v>82</v>
      </c>
      <c r="S123" s="423"/>
      <c r="T123" s="426" t="s">
        <v>229</v>
      </c>
      <c r="U123" s="422"/>
      <c r="V123" s="423"/>
      <c r="W123" s="427"/>
      <c r="X123" s="428"/>
      <c r="Y123" s="107"/>
      <c r="Z123" s="108">
        <v>7</v>
      </c>
      <c r="AA123" s="107" t="s">
        <v>76</v>
      </c>
      <c r="AB123" s="108">
        <v>14</v>
      </c>
      <c r="AC123" s="107" t="s">
        <v>0</v>
      </c>
      <c r="AD123" s="422" t="s">
        <v>81</v>
      </c>
      <c r="AE123" s="423"/>
      <c r="AF123" s="14"/>
      <c r="AG123" s="14"/>
      <c r="AH123" s="14"/>
      <c r="AI123" s="14"/>
      <c r="AJ123" s="14"/>
      <c r="AK123" s="14"/>
    </row>
    <row r="124" spans="1:44">
      <c r="A124" s="14"/>
      <c r="B124" s="424"/>
      <c r="C124" s="425"/>
      <c r="D124" s="107"/>
      <c r="E124" s="108">
        <v>11</v>
      </c>
      <c r="F124" s="107" t="s">
        <v>76</v>
      </c>
      <c r="G124" s="108">
        <v>25</v>
      </c>
      <c r="H124" s="107" t="s">
        <v>0</v>
      </c>
      <c r="I124" s="422" t="s">
        <v>77</v>
      </c>
      <c r="J124" s="423"/>
      <c r="K124" s="424"/>
      <c r="L124" s="425"/>
      <c r="M124" s="107"/>
      <c r="N124" s="108">
        <v>12</v>
      </c>
      <c r="O124" s="107" t="s">
        <v>76</v>
      </c>
      <c r="P124" s="108">
        <v>3</v>
      </c>
      <c r="Q124" s="107" t="s">
        <v>0</v>
      </c>
      <c r="R124" s="422" t="s">
        <v>82</v>
      </c>
      <c r="S124" s="423"/>
      <c r="T124" s="426" t="s">
        <v>227</v>
      </c>
      <c r="U124" s="422"/>
      <c r="V124" s="423"/>
      <c r="W124" s="427"/>
      <c r="X124" s="428"/>
      <c r="Y124" s="107"/>
      <c r="Z124" s="108">
        <v>8</v>
      </c>
      <c r="AA124" s="107" t="s">
        <v>76</v>
      </c>
      <c r="AB124" s="108">
        <v>25</v>
      </c>
      <c r="AC124" s="107" t="s">
        <v>0</v>
      </c>
      <c r="AD124" s="422" t="s">
        <v>81</v>
      </c>
      <c r="AE124" s="423"/>
      <c r="AF124" s="14"/>
      <c r="AG124" s="14"/>
      <c r="AH124" s="14"/>
      <c r="AI124" s="14"/>
      <c r="AJ124" s="14"/>
      <c r="AK124" s="14"/>
    </row>
    <row r="125" spans="1:44">
      <c r="A125" s="14"/>
      <c r="B125" s="427">
        <v>2021</v>
      </c>
      <c r="C125" s="428"/>
      <c r="D125" s="107" t="s">
        <v>2</v>
      </c>
      <c r="E125" s="108">
        <v>1</v>
      </c>
      <c r="F125" s="107" t="s">
        <v>76</v>
      </c>
      <c r="G125" s="108">
        <v>13</v>
      </c>
      <c r="H125" s="107" t="s">
        <v>0</v>
      </c>
      <c r="I125" s="422" t="s">
        <v>77</v>
      </c>
      <c r="J125" s="423"/>
      <c r="K125" s="427">
        <v>2021</v>
      </c>
      <c r="L125" s="428"/>
      <c r="M125" s="107" t="s">
        <v>2</v>
      </c>
      <c r="N125" s="108">
        <v>1</v>
      </c>
      <c r="O125" s="107" t="s">
        <v>76</v>
      </c>
      <c r="P125" s="108">
        <v>21</v>
      </c>
      <c r="Q125" s="107" t="s">
        <v>0</v>
      </c>
      <c r="R125" s="422" t="s">
        <v>82</v>
      </c>
      <c r="S125" s="423"/>
      <c r="T125" s="426" t="s">
        <v>229</v>
      </c>
      <c r="U125" s="422"/>
      <c r="V125" s="423"/>
      <c r="W125" s="427"/>
      <c r="X125" s="428"/>
      <c r="Y125" s="107"/>
      <c r="Z125" s="108">
        <v>10</v>
      </c>
      <c r="AA125" s="107" t="s">
        <v>76</v>
      </c>
      <c r="AB125" s="108">
        <v>13</v>
      </c>
      <c r="AC125" s="107" t="s">
        <v>0</v>
      </c>
      <c r="AD125" s="422" t="s">
        <v>81</v>
      </c>
      <c r="AE125" s="423"/>
      <c r="AF125" s="14"/>
      <c r="AG125" s="14"/>
      <c r="AH125" s="14"/>
      <c r="AI125" s="14"/>
      <c r="AJ125" s="14"/>
      <c r="AK125" s="14"/>
    </row>
    <row r="126" spans="1:44" ht="5.25" customHeight="1">
      <c r="A126" s="14"/>
      <c r="B126" s="35"/>
      <c r="C126" s="35"/>
      <c r="D126" s="18"/>
      <c r="E126" s="235"/>
      <c r="F126" s="18"/>
      <c r="G126" s="235"/>
      <c r="H126" s="18"/>
      <c r="I126" s="34"/>
      <c r="J126" s="34"/>
      <c r="K126" s="35"/>
      <c r="L126" s="35"/>
      <c r="M126" s="18"/>
      <c r="N126" s="235"/>
      <c r="O126" s="18"/>
      <c r="P126" s="235"/>
      <c r="Q126" s="18"/>
      <c r="R126" s="34"/>
      <c r="S126" s="34"/>
      <c r="T126" s="34"/>
      <c r="U126" s="34"/>
      <c r="V126" s="34"/>
      <c r="W126" s="236"/>
      <c r="X126" s="236"/>
      <c r="Y126" s="18"/>
      <c r="Z126" s="235"/>
      <c r="AA126" s="18"/>
      <c r="AB126" s="235"/>
      <c r="AC126" s="18"/>
      <c r="AD126" s="34"/>
      <c r="AE126" s="34"/>
      <c r="AF126" s="14"/>
      <c r="AG126" s="14"/>
      <c r="AH126" s="14"/>
      <c r="AI126" s="14"/>
      <c r="AJ126" s="14"/>
      <c r="AK126" s="14"/>
    </row>
    <row r="127" spans="1:44" ht="13.5" customHeight="1">
      <c r="A127" s="14"/>
      <c r="B127" s="35" t="s">
        <v>233</v>
      </c>
      <c r="C127" s="441" t="s">
        <v>324</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1"/>
      <c r="AM127" s="441"/>
      <c r="AN127" s="441"/>
      <c r="AO127" s="441"/>
      <c r="AP127" s="441"/>
      <c r="AQ127" s="441"/>
      <c r="AR127" s="441"/>
    </row>
    <row r="128" spans="1:44">
      <c r="A128" s="14"/>
      <c r="B128" s="35"/>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row>
    <row r="129" spans="1:44">
      <c r="A129" s="14"/>
      <c r="B129" s="35" t="s">
        <v>233</v>
      </c>
      <c r="C129" s="442" t="s">
        <v>325</v>
      </c>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row>
    <row r="130" spans="1:44">
      <c r="A130" s="14"/>
      <c r="B130" s="35" t="s">
        <v>233</v>
      </c>
      <c r="C130" s="442" t="s">
        <v>326</v>
      </c>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row>
    <row r="131" spans="1:44" s="9" customFormat="1" ht="13.9" customHeight="1">
      <c r="B131" s="35" t="s">
        <v>233</v>
      </c>
      <c r="C131" s="443" t="s">
        <v>327</v>
      </c>
      <c r="D131" s="443"/>
      <c r="E131" s="443"/>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row>
    <row r="132" spans="1:44" hidden="1">
      <c r="A132" s="14"/>
      <c r="B132" s="14"/>
      <c r="C132" s="14"/>
      <c r="D132" s="14"/>
      <c r="E132" s="14"/>
      <c r="F132" s="14"/>
      <c r="G132" s="14"/>
      <c r="H132" s="14"/>
      <c r="I132" s="14"/>
      <c r="J132" s="14"/>
      <c r="K132" s="14"/>
      <c r="L132" s="14"/>
      <c r="M132" s="14"/>
      <c r="N132" s="14"/>
      <c r="O132" s="14"/>
      <c r="P132" s="14"/>
      <c r="Q132" s="14"/>
      <c r="R132" s="14"/>
      <c r="S132" s="14"/>
      <c r="T132" s="15"/>
      <c r="U132" s="15"/>
      <c r="V132" s="15"/>
      <c r="W132" s="15"/>
      <c r="X132" s="15"/>
      <c r="Y132" s="15"/>
      <c r="Z132" s="15"/>
      <c r="AA132" s="15"/>
      <c r="AB132" s="15"/>
      <c r="AC132" s="15"/>
      <c r="AD132" s="15"/>
      <c r="AE132" s="15"/>
      <c r="AF132" s="15"/>
      <c r="AG132" s="15"/>
      <c r="AH132" s="15"/>
      <c r="AI132" s="15"/>
      <c r="AJ132" s="15"/>
      <c r="AK132" s="15"/>
      <c r="AL132" s="9"/>
      <c r="AM132" s="9"/>
      <c r="AN132" s="9"/>
      <c r="AO132" s="9"/>
      <c r="AP132" s="9"/>
      <c r="AQ132" s="9"/>
      <c r="AR132" s="9"/>
    </row>
    <row r="133" spans="1:44">
      <c r="A133" s="14"/>
      <c r="B133" s="240"/>
      <c r="C133" s="240"/>
      <c r="D133" s="240"/>
      <c r="E133" s="240"/>
      <c r="F133" s="240"/>
      <c r="G133" s="240"/>
      <c r="H133" s="240"/>
      <c r="I133" s="240"/>
      <c r="J133" s="240"/>
      <c r="K133" s="240"/>
      <c r="L133" s="240"/>
      <c r="M133" s="240"/>
      <c r="N133" s="240"/>
      <c r="O133" s="240"/>
      <c r="P133" s="240"/>
      <c r="Q133" s="240"/>
      <c r="R133" s="14"/>
      <c r="S133" s="14"/>
      <c r="T133" s="15"/>
      <c r="U133" s="15"/>
      <c r="V133" s="15"/>
      <c r="W133" s="15"/>
      <c r="X133" s="15"/>
      <c r="Y133" s="15"/>
      <c r="Z133" s="15"/>
      <c r="AA133" s="15"/>
      <c r="AB133" s="15"/>
      <c r="AC133" s="15"/>
      <c r="AD133" s="15"/>
      <c r="AE133" s="15"/>
      <c r="AF133" s="15"/>
      <c r="AG133" s="15"/>
      <c r="AH133" s="15"/>
      <c r="AI133" s="15"/>
      <c r="AJ133" s="15"/>
      <c r="AK133" s="15"/>
      <c r="AL133" s="9"/>
      <c r="AM133" s="9"/>
      <c r="AN133" s="9"/>
      <c r="AO133" s="9"/>
      <c r="AP133" s="9"/>
      <c r="AQ133" s="9"/>
      <c r="AR133" s="9"/>
    </row>
    <row r="134" spans="1:44">
      <c r="A134" s="14"/>
      <c r="B134" s="239">
        <v>1</v>
      </c>
      <c r="C134" s="444" t="s">
        <v>84</v>
      </c>
      <c r="D134" s="445"/>
      <c r="E134" s="445"/>
      <c r="F134" s="445"/>
      <c r="G134" s="445"/>
      <c r="H134" s="445"/>
      <c r="I134" s="445"/>
      <c r="J134" s="445"/>
      <c r="K134" s="445"/>
      <c r="L134" s="445"/>
      <c r="M134" s="445"/>
      <c r="N134" s="445"/>
      <c r="O134" s="445"/>
      <c r="P134" s="445"/>
      <c r="Q134" s="446"/>
      <c r="R134" s="14"/>
      <c r="S134" s="14"/>
      <c r="T134" s="14"/>
      <c r="U134" s="14"/>
      <c r="V134" s="14"/>
      <c r="W134" s="14"/>
      <c r="X134" s="14"/>
      <c r="Y134" s="14"/>
      <c r="Z134" s="14"/>
      <c r="AA134" s="14"/>
      <c r="AB134" s="14"/>
      <c r="AC134" s="14"/>
      <c r="AD134" s="14"/>
      <c r="AE134" s="14"/>
      <c r="AF134" s="14"/>
      <c r="AG134" s="14"/>
      <c r="AH134" s="14"/>
      <c r="AI134" s="14"/>
      <c r="AJ134" s="14"/>
      <c r="AK134" s="14"/>
    </row>
    <row r="135" spans="1:44">
      <c r="A135" s="14"/>
      <c r="B135" s="106">
        <v>2</v>
      </c>
      <c r="C135" s="438" t="s">
        <v>85</v>
      </c>
      <c r="D135" s="439"/>
      <c r="E135" s="439"/>
      <c r="F135" s="439"/>
      <c r="G135" s="439"/>
      <c r="H135" s="439"/>
      <c r="I135" s="439"/>
      <c r="J135" s="439"/>
      <c r="K135" s="439"/>
      <c r="L135" s="439"/>
      <c r="M135" s="439"/>
      <c r="N135" s="439"/>
      <c r="O135" s="439"/>
      <c r="P135" s="439"/>
      <c r="Q135" s="440"/>
      <c r="R135" s="14"/>
      <c r="S135" s="14"/>
      <c r="T135" s="14"/>
      <c r="U135" s="14"/>
      <c r="V135" s="14"/>
      <c r="W135" s="14"/>
      <c r="X135" s="14"/>
      <c r="Y135" s="14"/>
      <c r="Z135" s="14"/>
      <c r="AA135" s="14"/>
      <c r="AB135" s="14"/>
      <c r="AC135" s="14"/>
      <c r="AD135" s="14"/>
      <c r="AE135" s="14"/>
      <c r="AF135" s="14"/>
      <c r="AG135" s="14"/>
      <c r="AH135" s="14"/>
      <c r="AI135" s="14"/>
      <c r="AJ135" s="14"/>
      <c r="AK135" s="14"/>
    </row>
    <row r="136" spans="1:44">
      <c r="A136" s="14"/>
      <c r="B136" s="106">
        <v>3</v>
      </c>
      <c r="C136" s="438" t="s">
        <v>86</v>
      </c>
      <c r="D136" s="439"/>
      <c r="E136" s="439"/>
      <c r="F136" s="439"/>
      <c r="G136" s="439"/>
      <c r="H136" s="439"/>
      <c r="I136" s="439"/>
      <c r="J136" s="439"/>
      <c r="K136" s="439"/>
      <c r="L136" s="439"/>
      <c r="M136" s="439"/>
      <c r="N136" s="439"/>
      <c r="O136" s="439"/>
      <c r="P136" s="439"/>
      <c r="Q136" s="440"/>
      <c r="R136" s="14"/>
      <c r="S136" s="14"/>
      <c r="T136" s="14"/>
      <c r="U136" s="14"/>
      <c r="V136" s="14"/>
      <c r="W136" s="14"/>
      <c r="X136" s="14"/>
      <c r="Y136" s="14"/>
      <c r="Z136" s="14"/>
      <c r="AA136" s="14"/>
      <c r="AB136" s="14"/>
      <c r="AC136" s="14"/>
      <c r="AD136" s="14"/>
      <c r="AE136" s="14"/>
      <c r="AF136" s="14"/>
      <c r="AG136" s="14"/>
      <c r="AH136" s="14"/>
      <c r="AI136" s="14"/>
      <c r="AJ136" s="14"/>
      <c r="AK136" s="14"/>
    </row>
    <row r="137" spans="1:44">
      <c r="A137" s="14"/>
      <c r="B137" s="106">
        <v>4</v>
      </c>
      <c r="C137" s="438" t="s">
        <v>87</v>
      </c>
      <c r="D137" s="439"/>
      <c r="E137" s="439"/>
      <c r="F137" s="439"/>
      <c r="G137" s="439"/>
      <c r="H137" s="439"/>
      <c r="I137" s="439"/>
      <c r="J137" s="439"/>
      <c r="K137" s="439"/>
      <c r="L137" s="439"/>
      <c r="M137" s="439"/>
      <c r="N137" s="439"/>
      <c r="O137" s="439"/>
      <c r="P137" s="439"/>
      <c r="Q137" s="440"/>
      <c r="R137" s="14"/>
      <c r="S137" s="14"/>
      <c r="T137" s="14"/>
      <c r="U137" s="14"/>
      <c r="V137" s="14"/>
      <c r="W137" s="14"/>
      <c r="X137" s="14"/>
      <c r="Y137" s="14"/>
      <c r="Z137" s="14"/>
      <c r="AA137" s="14"/>
      <c r="AB137" s="14"/>
      <c r="AC137" s="14"/>
      <c r="AD137" s="14"/>
      <c r="AE137" s="14"/>
      <c r="AF137" s="14"/>
      <c r="AG137" s="14"/>
      <c r="AH137" s="14"/>
      <c r="AI137" s="14"/>
      <c r="AJ137" s="14"/>
      <c r="AK137" s="14"/>
    </row>
    <row r="138" spans="1:44">
      <c r="A138" s="14"/>
      <c r="B138" s="106">
        <v>5</v>
      </c>
      <c r="C138" s="438" t="s">
        <v>88</v>
      </c>
      <c r="D138" s="439"/>
      <c r="E138" s="439"/>
      <c r="F138" s="439"/>
      <c r="G138" s="439"/>
      <c r="H138" s="439"/>
      <c r="I138" s="439"/>
      <c r="J138" s="439"/>
      <c r="K138" s="439"/>
      <c r="L138" s="439"/>
      <c r="M138" s="439"/>
      <c r="N138" s="439"/>
      <c r="O138" s="439"/>
      <c r="P138" s="439"/>
      <c r="Q138" s="440"/>
      <c r="R138" s="14"/>
      <c r="S138" s="14"/>
      <c r="T138" s="14"/>
      <c r="U138" s="14"/>
      <c r="V138" s="14"/>
      <c r="W138" s="14"/>
      <c r="X138" s="14"/>
      <c r="Y138" s="14"/>
      <c r="Z138" s="14"/>
      <c r="AA138" s="14"/>
      <c r="AB138" s="14"/>
      <c r="AC138" s="14"/>
      <c r="AD138" s="14"/>
      <c r="AE138" s="14"/>
      <c r="AF138" s="14"/>
      <c r="AG138" s="14"/>
      <c r="AH138" s="14"/>
      <c r="AI138" s="14"/>
      <c r="AJ138" s="14"/>
      <c r="AK138" s="14"/>
    </row>
    <row r="139" spans="1:44">
      <c r="A139" s="14"/>
      <c r="B139" s="106">
        <v>13</v>
      </c>
      <c r="C139" s="438" t="s">
        <v>34</v>
      </c>
      <c r="D139" s="439"/>
      <c r="E139" s="439"/>
      <c r="F139" s="439"/>
      <c r="G139" s="439"/>
      <c r="H139" s="439"/>
      <c r="I139" s="439"/>
      <c r="J139" s="439"/>
      <c r="K139" s="439"/>
      <c r="L139" s="439"/>
      <c r="M139" s="439"/>
      <c r="N139" s="439"/>
      <c r="O139" s="439"/>
      <c r="P139" s="439"/>
      <c r="Q139" s="440"/>
      <c r="R139" s="14"/>
      <c r="S139" s="14"/>
      <c r="T139" s="14"/>
      <c r="U139" s="14"/>
      <c r="V139" s="14"/>
      <c r="W139" s="14"/>
      <c r="X139" s="14"/>
      <c r="Y139" s="14"/>
      <c r="Z139" s="14"/>
      <c r="AA139" s="14"/>
      <c r="AB139" s="14"/>
      <c r="AC139" s="14"/>
      <c r="AD139" s="14"/>
      <c r="AE139" s="14"/>
      <c r="AF139" s="14"/>
      <c r="AG139" s="14"/>
      <c r="AH139" s="14"/>
      <c r="AI139" s="14"/>
      <c r="AJ139" s="14"/>
      <c r="AK139" s="14"/>
    </row>
    <row r="140" spans="1:44">
      <c r="A140" s="14"/>
      <c r="B140" s="106">
        <v>15</v>
      </c>
      <c r="C140" s="432" t="s">
        <v>83</v>
      </c>
      <c r="D140" s="433"/>
      <c r="E140" s="433"/>
      <c r="F140" s="433"/>
      <c r="G140" s="433"/>
      <c r="H140" s="433"/>
      <c r="I140" s="433"/>
      <c r="J140" s="433"/>
      <c r="K140" s="433"/>
      <c r="L140" s="433"/>
      <c r="M140" s="433"/>
      <c r="N140" s="433"/>
      <c r="O140" s="433"/>
      <c r="P140" s="433"/>
      <c r="Q140" s="434"/>
      <c r="R140" s="14"/>
      <c r="S140" s="14"/>
      <c r="T140" s="14"/>
      <c r="U140" s="14"/>
      <c r="V140" s="14"/>
      <c r="W140" s="14"/>
      <c r="X140" s="14"/>
      <c r="Y140" s="14"/>
      <c r="Z140" s="14"/>
      <c r="AA140" s="14"/>
      <c r="AB140" s="14"/>
      <c r="AC140" s="14"/>
      <c r="AD140" s="14"/>
      <c r="AE140" s="14"/>
      <c r="AF140" s="14"/>
      <c r="AG140" s="14"/>
      <c r="AH140" s="14"/>
      <c r="AI140" s="14"/>
      <c r="AJ140" s="14"/>
      <c r="AK140" s="14"/>
    </row>
    <row r="141" spans="1:44">
      <c r="A141" s="14"/>
      <c r="B141" s="106">
        <v>16</v>
      </c>
      <c r="C141" s="438" t="s">
        <v>89</v>
      </c>
      <c r="D141" s="439"/>
      <c r="E141" s="439"/>
      <c r="F141" s="439"/>
      <c r="G141" s="439"/>
      <c r="H141" s="439"/>
      <c r="I141" s="439"/>
      <c r="J141" s="439"/>
      <c r="K141" s="439"/>
      <c r="L141" s="439"/>
      <c r="M141" s="439"/>
      <c r="N141" s="439"/>
      <c r="O141" s="439"/>
      <c r="P141" s="439"/>
      <c r="Q141" s="440"/>
      <c r="R141" s="14"/>
      <c r="S141" s="14"/>
      <c r="T141" s="14"/>
      <c r="U141" s="14"/>
      <c r="V141" s="14"/>
      <c r="W141" s="14"/>
      <c r="X141" s="14"/>
      <c r="Y141" s="14"/>
      <c r="Z141" s="14"/>
      <c r="AA141" s="14"/>
      <c r="AB141" s="14"/>
      <c r="AC141" s="14"/>
      <c r="AD141" s="14"/>
      <c r="AE141" s="14"/>
      <c r="AF141" s="14"/>
      <c r="AG141" s="14"/>
      <c r="AH141" s="14"/>
      <c r="AI141" s="14"/>
      <c r="AJ141" s="14"/>
      <c r="AK141" s="14"/>
    </row>
    <row r="143" spans="1:44">
      <c r="A143" s="153" t="s">
        <v>197</v>
      </c>
      <c r="B143" s="155"/>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2"/>
      <c r="AR143" s="152"/>
    </row>
    <row r="145" spans="1:44">
      <c r="B145" s="106">
        <v>1</v>
      </c>
      <c r="C145" s="432" t="s">
        <v>90</v>
      </c>
      <c r="D145" s="433"/>
      <c r="E145" s="433"/>
      <c r="F145" s="433"/>
      <c r="G145" s="433"/>
      <c r="H145" s="433"/>
      <c r="I145" s="433"/>
      <c r="J145" s="434"/>
    </row>
    <row r="146" spans="1:44">
      <c r="B146" s="106">
        <v>2</v>
      </c>
      <c r="C146" s="435" t="s">
        <v>91</v>
      </c>
      <c r="D146" s="436"/>
      <c r="E146" s="436"/>
      <c r="F146" s="436"/>
      <c r="G146" s="436"/>
      <c r="H146" s="436"/>
      <c r="I146" s="436"/>
      <c r="J146" s="437"/>
    </row>
    <row r="147" spans="1:44">
      <c r="B147" s="106">
        <v>3</v>
      </c>
      <c r="C147" s="432" t="s">
        <v>259</v>
      </c>
      <c r="D147" s="433"/>
      <c r="E147" s="433"/>
      <c r="F147" s="433"/>
      <c r="G147" s="433"/>
      <c r="H147" s="433"/>
      <c r="I147" s="433"/>
      <c r="J147" s="434"/>
    </row>
    <row r="148" spans="1:44">
      <c r="B148" s="106">
        <v>5</v>
      </c>
      <c r="C148" s="432" t="s">
        <v>92</v>
      </c>
      <c r="D148" s="433"/>
      <c r="E148" s="433"/>
      <c r="F148" s="433"/>
      <c r="G148" s="433"/>
      <c r="H148" s="433"/>
      <c r="I148" s="433"/>
      <c r="J148" s="434"/>
    </row>
    <row r="149" spans="1:44">
      <c r="B149" s="106">
        <v>8</v>
      </c>
      <c r="C149" s="432" t="s">
        <v>93</v>
      </c>
      <c r="D149" s="433"/>
      <c r="E149" s="433"/>
      <c r="F149" s="433"/>
      <c r="G149" s="433"/>
      <c r="H149" s="433"/>
      <c r="I149" s="433"/>
      <c r="J149" s="434"/>
    </row>
    <row r="150" spans="1:44">
      <c r="B150" s="106">
        <v>11</v>
      </c>
      <c r="C150" s="432" t="s">
        <v>94</v>
      </c>
      <c r="D150" s="433"/>
      <c r="E150" s="433"/>
      <c r="F150" s="433"/>
      <c r="G150" s="433"/>
      <c r="H150" s="433"/>
      <c r="I150" s="433"/>
      <c r="J150" s="434"/>
    </row>
    <row r="152" spans="1:44">
      <c r="A152" s="149" t="s">
        <v>332</v>
      </c>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2"/>
      <c r="AR152" s="152"/>
    </row>
    <row r="153" spans="1:44">
      <c r="B153" s="14" t="s">
        <v>338</v>
      </c>
      <c r="C153" s="14"/>
      <c r="D153" s="14"/>
      <c r="E153" s="14"/>
      <c r="F153" s="14"/>
      <c r="G153" s="14"/>
      <c r="H153" s="14"/>
      <c r="I153" s="14"/>
      <c r="J153" s="14"/>
      <c r="K153" s="14"/>
      <c r="L153" s="14"/>
      <c r="M153" s="14"/>
      <c r="N153" s="14"/>
      <c r="O153" s="14"/>
      <c r="P153" s="14"/>
      <c r="Q153" s="14"/>
      <c r="R153" s="14"/>
      <c r="S153" s="14"/>
      <c r="T153" s="14"/>
      <c r="U153" s="14"/>
    </row>
    <row r="154" spans="1:44">
      <c r="B154" s="1" t="s">
        <v>158</v>
      </c>
    </row>
    <row r="155" spans="1:44">
      <c r="B155" s="1" t="s">
        <v>159</v>
      </c>
    </row>
  </sheetData>
  <mergeCells count="293">
    <mergeCell ref="A2:AR3"/>
    <mergeCell ref="B10:K11"/>
    <mergeCell ref="L10:V11"/>
    <mergeCell ref="W10:AC11"/>
    <mergeCell ref="AD10:AJ11"/>
    <mergeCell ref="AK10:AQ11"/>
    <mergeCell ref="B21:AQ23"/>
    <mergeCell ref="J25:K25"/>
    <mergeCell ref="L25:O25"/>
    <mergeCell ref="B12:K12"/>
    <mergeCell ref="L12:V12"/>
    <mergeCell ref="W12:AC12"/>
    <mergeCell ref="AD12:AJ12"/>
    <mergeCell ref="AK12:AQ12"/>
    <mergeCell ref="B13:K13"/>
    <mergeCell ref="L13:V13"/>
    <mergeCell ref="W13:AC13"/>
    <mergeCell ref="AD13:AJ13"/>
    <mergeCell ref="AK13:AQ13"/>
    <mergeCell ref="A16:AQ19"/>
    <mergeCell ref="J30:K30"/>
    <mergeCell ref="L30:O30"/>
    <mergeCell ref="J31:K31"/>
    <mergeCell ref="L31:O31"/>
    <mergeCell ref="J32:K32"/>
    <mergeCell ref="L32:O32"/>
    <mergeCell ref="B27:AQ27"/>
    <mergeCell ref="J28:K28"/>
    <mergeCell ref="L28:O28"/>
    <mergeCell ref="J29:K29"/>
    <mergeCell ref="L29:O29"/>
    <mergeCell ref="J36:K36"/>
    <mergeCell ref="L36:O36"/>
    <mergeCell ref="J37:K37"/>
    <mergeCell ref="L37:O37"/>
    <mergeCell ref="J38:K38"/>
    <mergeCell ref="L38:O38"/>
    <mergeCell ref="J33:K33"/>
    <mergeCell ref="L33:O33"/>
    <mergeCell ref="J34:K34"/>
    <mergeCell ref="L34:O34"/>
    <mergeCell ref="J35:K35"/>
    <mergeCell ref="L35:O35"/>
    <mergeCell ref="C44:AQ45"/>
    <mergeCell ref="C48:V52"/>
    <mergeCell ref="X48:AQ52"/>
    <mergeCell ref="C55:D55"/>
    <mergeCell ref="E55:G55"/>
    <mergeCell ref="L55:N55"/>
    <mergeCell ref="R55:T55"/>
    <mergeCell ref="Z55:AB55"/>
    <mergeCell ref="AL55:AN55"/>
    <mergeCell ref="AO55:AQ55"/>
    <mergeCell ref="C59:D59"/>
    <mergeCell ref="E59:G59"/>
    <mergeCell ref="R59:T59"/>
    <mergeCell ref="Z59:AB59"/>
    <mergeCell ref="AL59:AN59"/>
    <mergeCell ref="AO59:AQ59"/>
    <mergeCell ref="C57:D57"/>
    <mergeCell ref="E57:G57"/>
    <mergeCell ref="R57:T57"/>
    <mergeCell ref="Z57:AB57"/>
    <mergeCell ref="AL57:AN57"/>
    <mergeCell ref="AO57:AQ57"/>
    <mergeCell ref="C81:D81"/>
    <mergeCell ref="E81:G81"/>
    <mergeCell ref="L81:N81"/>
    <mergeCell ref="R81:T81"/>
    <mergeCell ref="Z81:AB81"/>
    <mergeCell ref="AL81:AN81"/>
    <mergeCell ref="AO61:AQ61"/>
    <mergeCell ref="D63:AJ65"/>
    <mergeCell ref="AL63:AN63"/>
    <mergeCell ref="AO63:AQ63"/>
    <mergeCell ref="C70:AQ71"/>
    <mergeCell ref="C74:V78"/>
    <mergeCell ref="X74:AQ78"/>
    <mergeCell ref="C61:E61"/>
    <mergeCell ref="F61:J61"/>
    <mergeCell ref="L61:N61"/>
    <mergeCell ref="R61:T61"/>
    <mergeCell ref="Z61:AB61"/>
    <mergeCell ref="AL61:AN61"/>
    <mergeCell ref="O61:P61"/>
    <mergeCell ref="AO81:AQ81"/>
    <mergeCell ref="C83:D83"/>
    <mergeCell ref="E83:G83"/>
    <mergeCell ref="R83:T83"/>
    <mergeCell ref="Z83:AB83"/>
    <mergeCell ref="AL83:AN83"/>
    <mergeCell ref="C85:D85"/>
    <mergeCell ref="E85:G85"/>
    <mergeCell ref="R85:T85"/>
    <mergeCell ref="Z85:AB85"/>
    <mergeCell ref="AL85:AN85"/>
    <mergeCell ref="D89:AJ91"/>
    <mergeCell ref="AL89:AN89"/>
    <mergeCell ref="B96:J96"/>
    <mergeCell ref="K96:S96"/>
    <mergeCell ref="T96:V96"/>
    <mergeCell ref="W96:AE96"/>
    <mergeCell ref="C87:E87"/>
    <mergeCell ref="F87:J87"/>
    <mergeCell ref="L87:N87"/>
    <mergeCell ref="R87:T87"/>
    <mergeCell ref="Z87:AB87"/>
    <mergeCell ref="AL87:AN87"/>
    <mergeCell ref="AD97:AE97"/>
    <mergeCell ref="B100:C100"/>
    <mergeCell ref="I100:J100"/>
    <mergeCell ref="K100:L100"/>
    <mergeCell ref="R100:S100"/>
    <mergeCell ref="T100:V100"/>
    <mergeCell ref="W100:X100"/>
    <mergeCell ref="AD100:AE100"/>
    <mergeCell ref="B97:C97"/>
    <mergeCell ref="I97:J97"/>
    <mergeCell ref="K97:L97"/>
    <mergeCell ref="R97:S97"/>
    <mergeCell ref="T97:V97"/>
    <mergeCell ref="W97:X97"/>
    <mergeCell ref="I98:J98"/>
    <mergeCell ref="K98:L98"/>
    <mergeCell ref="R98:S98"/>
    <mergeCell ref="T98:V98"/>
    <mergeCell ref="W98:X98"/>
    <mergeCell ref="AD98:AE98"/>
    <mergeCell ref="I99:J99"/>
    <mergeCell ref="K99:L99"/>
    <mergeCell ref="R99:S99"/>
    <mergeCell ref="T99:V99"/>
    <mergeCell ref="AD118:AE118"/>
    <mergeCell ref="AD104:AE104"/>
    <mergeCell ref="B106:C106"/>
    <mergeCell ref="I106:J106"/>
    <mergeCell ref="K106:L106"/>
    <mergeCell ref="R106:S106"/>
    <mergeCell ref="T106:V106"/>
    <mergeCell ref="W106:X106"/>
    <mergeCell ref="AD106:AE106"/>
    <mergeCell ref="B108:C108"/>
    <mergeCell ref="I108:J108"/>
    <mergeCell ref="K108:L108"/>
    <mergeCell ref="R108:S108"/>
    <mergeCell ref="T108:V108"/>
    <mergeCell ref="W108:X108"/>
    <mergeCell ref="AD108:AE108"/>
    <mergeCell ref="B109:C109"/>
    <mergeCell ref="I109:J109"/>
    <mergeCell ref="K109:L109"/>
    <mergeCell ref="R109:S109"/>
    <mergeCell ref="T109:V109"/>
    <mergeCell ref="W109:X109"/>
    <mergeCell ref="AD109:AE109"/>
    <mergeCell ref="B110:C110"/>
    <mergeCell ref="AD124:AE124"/>
    <mergeCell ref="I114:J114"/>
    <mergeCell ref="C134:Q134"/>
    <mergeCell ref="AD107:AE107"/>
    <mergeCell ref="B117:J117"/>
    <mergeCell ref="K117:S117"/>
    <mergeCell ref="T117:V117"/>
    <mergeCell ref="W117:AE117"/>
    <mergeCell ref="B118:C118"/>
    <mergeCell ref="I118:J118"/>
    <mergeCell ref="K118:L118"/>
    <mergeCell ref="R118:S118"/>
    <mergeCell ref="T118:V118"/>
    <mergeCell ref="B107:C107"/>
    <mergeCell ref="I107:J107"/>
    <mergeCell ref="K107:L107"/>
    <mergeCell ref="R107:S107"/>
    <mergeCell ref="T107:V107"/>
    <mergeCell ref="W107:X107"/>
    <mergeCell ref="K114:L114"/>
    <mergeCell ref="R114:S114"/>
    <mergeCell ref="T114:V114"/>
    <mergeCell ref="W114:X114"/>
    <mergeCell ref="AD114:AE114"/>
    <mergeCell ref="R125:S125"/>
    <mergeCell ref="T125:V125"/>
    <mergeCell ref="W125:X125"/>
    <mergeCell ref="W118:X118"/>
    <mergeCell ref="C150:J150"/>
    <mergeCell ref="C149:J149"/>
    <mergeCell ref="B124:C124"/>
    <mergeCell ref="I124:J124"/>
    <mergeCell ref="K124:L124"/>
    <mergeCell ref="R124:S124"/>
    <mergeCell ref="T124:V124"/>
    <mergeCell ref="W124:X124"/>
    <mergeCell ref="I119:J119"/>
    <mergeCell ref="K119:L119"/>
    <mergeCell ref="R119:S119"/>
    <mergeCell ref="T119:V119"/>
    <mergeCell ref="W119:X119"/>
    <mergeCell ref="I122:J122"/>
    <mergeCell ref="K122:L122"/>
    <mergeCell ref="R122:S122"/>
    <mergeCell ref="T122:V122"/>
    <mergeCell ref="W122:X122"/>
    <mergeCell ref="C131:AC131"/>
    <mergeCell ref="AO83:AQ83"/>
    <mergeCell ref="AO85:AQ85"/>
    <mergeCell ref="O87:P87"/>
    <mergeCell ref="AO87:AQ87"/>
    <mergeCell ref="AO89:AQ89"/>
    <mergeCell ref="C145:J145"/>
    <mergeCell ref="C146:J146"/>
    <mergeCell ref="C147:J147"/>
    <mergeCell ref="C148:J148"/>
    <mergeCell ref="C136:Q136"/>
    <mergeCell ref="C137:Q137"/>
    <mergeCell ref="C138:Q138"/>
    <mergeCell ref="C139:Q139"/>
    <mergeCell ref="C140:Q140"/>
    <mergeCell ref="C141:Q141"/>
    <mergeCell ref="AD125:AE125"/>
    <mergeCell ref="C127:AR128"/>
    <mergeCell ref="C129:AK129"/>
    <mergeCell ref="C130:AK130"/>
    <mergeCell ref="B114:C114"/>
    <mergeCell ref="C135:Q135"/>
    <mergeCell ref="B125:C125"/>
    <mergeCell ref="I125:J125"/>
    <mergeCell ref="K125:L125"/>
    <mergeCell ref="W99:X99"/>
    <mergeCell ref="AD99:AE99"/>
    <mergeCell ref="B105:C105"/>
    <mergeCell ref="I105:J105"/>
    <mergeCell ref="K105:L105"/>
    <mergeCell ref="R105:S105"/>
    <mergeCell ref="T105:V105"/>
    <mergeCell ref="W105:X105"/>
    <mergeCell ref="AD105:AE105"/>
    <mergeCell ref="B103:J103"/>
    <mergeCell ref="K103:S103"/>
    <mergeCell ref="T103:V103"/>
    <mergeCell ref="W103:AE103"/>
    <mergeCell ref="B104:C104"/>
    <mergeCell ref="I104:J104"/>
    <mergeCell ref="K104:L104"/>
    <mergeCell ref="R104:S104"/>
    <mergeCell ref="T104:V104"/>
    <mergeCell ref="W104:X104"/>
    <mergeCell ref="I110:J110"/>
    <mergeCell ref="K110:L110"/>
    <mergeCell ref="R110:S110"/>
    <mergeCell ref="T110:V110"/>
    <mergeCell ref="W110:X110"/>
    <mergeCell ref="AD110:AE110"/>
    <mergeCell ref="B111:C111"/>
    <mergeCell ref="I111:J111"/>
    <mergeCell ref="K111:L111"/>
    <mergeCell ref="R111:S111"/>
    <mergeCell ref="T111:V111"/>
    <mergeCell ref="W111:X111"/>
    <mergeCell ref="AD111:AE111"/>
    <mergeCell ref="B112:C112"/>
    <mergeCell ref="I112:J112"/>
    <mergeCell ref="K112:L112"/>
    <mergeCell ref="R112:S112"/>
    <mergeCell ref="T112:V112"/>
    <mergeCell ref="W112:X112"/>
    <mergeCell ref="AD112:AE112"/>
    <mergeCell ref="B113:C113"/>
    <mergeCell ref="I113:J113"/>
    <mergeCell ref="K113:L113"/>
    <mergeCell ref="R113:S113"/>
    <mergeCell ref="T113:V113"/>
    <mergeCell ref="W113:X113"/>
    <mergeCell ref="AD113:AE113"/>
    <mergeCell ref="AD122:AE122"/>
    <mergeCell ref="I123:J123"/>
    <mergeCell ref="K123:L123"/>
    <mergeCell ref="R123:S123"/>
    <mergeCell ref="T123:V123"/>
    <mergeCell ref="W123:X123"/>
    <mergeCell ref="AD123:AE123"/>
    <mergeCell ref="AD119:AE119"/>
    <mergeCell ref="I120:J120"/>
    <mergeCell ref="K120:L120"/>
    <mergeCell ref="R120:S120"/>
    <mergeCell ref="T120:V120"/>
    <mergeCell ref="W120:X120"/>
    <mergeCell ref="AD120:AE120"/>
    <mergeCell ref="I121:J121"/>
    <mergeCell ref="K121:L121"/>
    <mergeCell ref="R121:S121"/>
    <mergeCell ref="T121:V121"/>
    <mergeCell ref="W121:X121"/>
    <mergeCell ref="AD121:AE121"/>
  </mergeCells>
  <phoneticPr fontId="1"/>
  <hyperlinks>
    <hyperlink ref="B40" r:id="rId1"/>
  </hyperlinks>
  <printOptions horizontalCentered="1"/>
  <pageMargins left="0.39370078740157483" right="0.39370078740157483" top="0.39370078740157483" bottom="0.39370078740157483" header="0.11811023622047245" footer="0.51181102362204722"/>
  <pageSetup paperSize="9" scale="85" orientation="portrait" r:id="rId2"/>
  <rowBreaks count="2" manualBreakCount="2">
    <brk id="67" max="43" man="1"/>
    <brk id="132"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入力データ!$I$2:$I$12</xm:f>
          </x14:formula1>
          <xm:sqref>F61:J61 F87:J87</xm:sqref>
        </x14:dataValidation>
        <x14:dataValidation type="list" allowBlank="1" showInputMessage="1" showErrorMessage="1">
          <x14:formula1>
            <xm:f>入力データ!$K$2:$K$12</xm:f>
          </x14:formula1>
          <xm:sqref>Z61:AB61 Z87:AB87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2"/>
  <sheetViews>
    <sheetView workbookViewId="0">
      <selection activeCell="C2" sqref="C2"/>
    </sheetView>
  </sheetViews>
  <sheetFormatPr defaultRowHeight="13.5"/>
  <cols>
    <col min="1" max="7" width="9" style="88"/>
    <col min="8" max="8" width="9.75" style="88" bestFit="1" customWidth="1"/>
    <col min="9" max="9" width="17.25" style="88" customWidth="1"/>
    <col min="10" max="12" width="9" style="88"/>
    <col min="13" max="21" width="9" customWidth="1"/>
  </cols>
  <sheetData>
    <row r="1" spans="1:21">
      <c r="A1" s="158" t="s">
        <v>2</v>
      </c>
      <c r="B1" s="158" t="s">
        <v>1</v>
      </c>
      <c r="C1" s="158" t="s">
        <v>0</v>
      </c>
      <c r="D1" s="158" t="s">
        <v>234</v>
      </c>
      <c r="E1" s="159" t="s">
        <v>235</v>
      </c>
      <c r="F1" s="158" t="s">
        <v>190</v>
      </c>
      <c r="G1" s="158" t="s">
        <v>191</v>
      </c>
      <c r="H1" s="205" t="s">
        <v>292</v>
      </c>
      <c r="I1" s="158" t="s">
        <v>286</v>
      </c>
      <c r="J1" s="158" t="s">
        <v>262</v>
      </c>
      <c r="K1" s="159" t="s">
        <v>291</v>
      </c>
      <c r="L1" s="204"/>
    </row>
    <row r="2" spans="1:21">
      <c r="A2" s="90">
        <v>2020</v>
      </c>
      <c r="B2" s="90">
        <v>1</v>
      </c>
      <c r="C2" s="90">
        <v>1</v>
      </c>
      <c r="D2" s="73" t="s">
        <v>105</v>
      </c>
      <c r="E2" s="89" t="s">
        <v>227</v>
      </c>
      <c r="F2" s="161">
        <v>1</v>
      </c>
      <c r="G2" s="87">
        <v>1</v>
      </c>
      <c r="H2" s="206">
        <v>5.5699999999999999E-4</v>
      </c>
      <c r="I2" s="198" t="s">
        <v>270</v>
      </c>
      <c r="J2" s="200" t="s">
        <v>265</v>
      </c>
      <c r="K2" s="203">
        <v>2.33E-3</v>
      </c>
      <c r="L2" s="195"/>
      <c r="M2" t="s">
        <v>108</v>
      </c>
      <c r="O2" t="s">
        <v>115</v>
      </c>
      <c r="Q2" t="s">
        <v>121</v>
      </c>
      <c r="S2" t="s">
        <v>135</v>
      </c>
      <c r="U2" t="s">
        <v>137</v>
      </c>
    </row>
    <row r="3" spans="1:21">
      <c r="A3" s="90">
        <v>2021</v>
      </c>
      <c r="B3" s="90">
        <v>2</v>
      </c>
      <c r="C3" s="90">
        <v>2</v>
      </c>
      <c r="D3" s="73" t="s">
        <v>106</v>
      </c>
      <c r="E3" s="89" t="s">
        <v>229</v>
      </c>
      <c r="F3" s="161">
        <v>2</v>
      </c>
      <c r="G3" s="87">
        <v>2</v>
      </c>
      <c r="H3" s="206">
        <v>6.5700000000000003E-4</v>
      </c>
      <c r="I3" s="198" t="s">
        <v>271</v>
      </c>
      <c r="J3" s="200" t="s">
        <v>264</v>
      </c>
      <c r="K3" s="203">
        <v>2.32E-3</v>
      </c>
      <c r="L3" s="195"/>
      <c r="M3" t="s">
        <v>109</v>
      </c>
      <c r="O3" t="s">
        <v>116</v>
      </c>
      <c r="Q3" t="s">
        <v>122</v>
      </c>
      <c r="S3" t="s">
        <v>136</v>
      </c>
      <c r="U3" t="s">
        <v>138</v>
      </c>
    </row>
    <row r="4" spans="1:21">
      <c r="A4" s="208"/>
      <c r="B4" s="90">
        <v>3</v>
      </c>
      <c r="C4" s="90">
        <v>3</v>
      </c>
      <c r="F4" s="161">
        <v>3</v>
      </c>
      <c r="G4" s="87">
        <v>3</v>
      </c>
      <c r="H4" s="206">
        <v>6.7199999999999996E-4</v>
      </c>
      <c r="I4" s="199" t="s">
        <v>284</v>
      </c>
      <c r="J4" s="201" t="s">
        <v>266</v>
      </c>
      <c r="K4" s="203">
        <v>2.4599999999999999E-3</v>
      </c>
      <c r="L4" s="195"/>
      <c r="M4" t="s">
        <v>110</v>
      </c>
      <c r="O4" t="s">
        <v>117</v>
      </c>
      <c r="Q4" t="s">
        <v>123</v>
      </c>
    </row>
    <row r="5" spans="1:21">
      <c r="B5" s="90">
        <v>4</v>
      </c>
      <c r="C5" s="90">
        <v>4</v>
      </c>
      <c r="F5" s="161">
        <v>4</v>
      </c>
      <c r="G5" s="87">
        <v>5</v>
      </c>
      <c r="H5" s="91"/>
      <c r="I5" s="199" t="s">
        <v>272</v>
      </c>
      <c r="J5" s="202" t="s">
        <v>267</v>
      </c>
      <c r="K5" s="203">
        <v>2.49E-3</v>
      </c>
      <c r="L5" s="195"/>
      <c r="M5" t="s">
        <v>111</v>
      </c>
      <c r="O5" t="s">
        <v>118</v>
      </c>
      <c r="Q5" t="s">
        <v>124</v>
      </c>
    </row>
    <row r="6" spans="1:21">
      <c r="B6" s="90">
        <v>5</v>
      </c>
      <c r="C6" s="90">
        <v>5</v>
      </c>
      <c r="F6" s="161">
        <v>5</v>
      </c>
      <c r="G6" s="87">
        <v>8</v>
      </c>
      <c r="H6" s="91"/>
      <c r="I6" s="199" t="s">
        <v>273</v>
      </c>
      <c r="J6" s="91"/>
      <c r="K6" s="203">
        <v>2.5799999999999998E-3</v>
      </c>
      <c r="L6" s="195"/>
      <c r="M6" t="s">
        <v>112</v>
      </c>
      <c r="O6" t="s">
        <v>119</v>
      </c>
      <c r="Q6" t="s">
        <v>125</v>
      </c>
    </row>
    <row r="7" spans="1:21">
      <c r="B7" s="90">
        <v>6</v>
      </c>
      <c r="C7" s="90">
        <v>6</v>
      </c>
      <c r="F7" s="161">
        <v>13</v>
      </c>
      <c r="G7" s="87">
        <v>11</v>
      </c>
      <c r="H7" s="91"/>
      <c r="I7" s="199" t="s">
        <v>274</v>
      </c>
      <c r="J7" s="91"/>
      <c r="K7" s="203">
        <v>2.7100000000000002E-3</v>
      </c>
      <c r="L7" s="195"/>
      <c r="M7" t="s">
        <v>113</v>
      </c>
      <c r="O7" t="s">
        <v>120</v>
      </c>
      <c r="Q7" t="s">
        <v>126</v>
      </c>
    </row>
    <row r="8" spans="1:21">
      <c r="B8" s="90">
        <v>7</v>
      </c>
      <c r="C8" s="90">
        <v>7</v>
      </c>
      <c r="F8" s="161">
        <v>15</v>
      </c>
      <c r="G8" s="181"/>
      <c r="H8" s="91"/>
      <c r="I8" s="199" t="s">
        <v>275</v>
      </c>
      <c r="J8" s="91"/>
      <c r="K8" s="203">
        <v>3.0000000000000001E-3</v>
      </c>
      <c r="L8" s="195"/>
      <c r="M8" t="s">
        <v>114</v>
      </c>
      <c r="Q8" t="s">
        <v>127</v>
      </c>
    </row>
    <row r="9" spans="1:21">
      <c r="B9" s="90">
        <v>8</v>
      </c>
      <c r="C9" s="90">
        <v>8</v>
      </c>
      <c r="F9" s="161">
        <v>16</v>
      </c>
      <c r="G9" s="207"/>
      <c r="H9" s="91"/>
      <c r="I9" s="199" t="s">
        <v>276</v>
      </c>
      <c r="J9" s="91"/>
      <c r="K9" s="203">
        <v>3.0000000000000001E-3</v>
      </c>
      <c r="L9" s="195"/>
      <c r="Q9" t="s">
        <v>128</v>
      </c>
    </row>
    <row r="10" spans="1:21">
      <c r="B10" s="90">
        <v>9</v>
      </c>
      <c r="C10" s="90">
        <v>9</v>
      </c>
      <c r="F10" s="160"/>
      <c r="G10" s="91"/>
      <c r="H10" s="91"/>
      <c r="I10" s="199" t="s">
        <v>277</v>
      </c>
      <c r="J10" s="91"/>
      <c r="K10" s="203">
        <v>2.7000000000000001E-3</v>
      </c>
      <c r="L10" s="195"/>
      <c r="Q10" t="s">
        <v>129</v>
      </c>
    </row>
    <row r="11" spans="1:21">
      <c r="B11" s="90">
        <v>10</v>
      </c>
      <c r="C11" s="90">
        <v>10</v>
      </c>
      <c r="F11" s="91"/>
      <c r="G11" s="91"/>
      <c r="H11" s="91"/>
      <c r="I11" s="199" t="s">
        <v>278</v>
      </c>
      <c r="J11" s="91"/>
      <c r="K11" s="203">
        <v>2.2300000000000002E-3</v>
      </c>
      <c r="L11" s="195"/>
      <c r="Q11" t="s">
        <v>130</v>
      </c>
    </row>
    <row r="12" spans="1:21">
      <c r="B12" s="90">
        <v>11</v>
      </c>
      <c r="C12" s="90">
        <v>11</v>
      </c>
      <c r="F12" s="91"/>
      <c r="G12" s="91"/>
      <c r="H12" s="91"/>
      <c r="I12" s="199" t="s">
        <v>300</v>
      </c>
      <c r="J12" s="91"/>
      <c r="K12" s="203">
        <v>2.16E-3</v>
      </c>
      <c r="L12" s="195"/>
      <c r="Q12" t="s">
        <v>131</v>
      </c>
    </row>
    <row r="13" spans="1:21">
      <c r="B13" s="90">
        <v>12</v>
      </c>
      <c r="C13" s="90">
        <v>12</v>
      </c>
      <c r="F13" s="91"/>
      <c r="G13" s="91"/>
      <c r="H13" s="91"/>
      <c r="I13" s="91"/>
      <c r="J13" s="91"/>
      <c r="K13" s="91"/>
      <c r="L13" s="91"/>
      <c r="Q13" t="s">
        <v>132</v>
      </c>
    </row>
    <row r="14" spans="1:21">
      <c r="C14" s="90">
        <v>13</v>
      </c>
      <c r="F14" s="91"/>
      <c r="G14" s="91"/>
      <c r="H14" s="91"/>
      <c r="I14" s="91"/>
      <c r="J14" s="91"/>
      <c r="K14" s="91"/>
      <c r="L14" s="91"/>
      <c r="Q14" t="s">
        <v>133</v>
      </c>
    </row>
    <row r="15" spans="1:21">
      <c r="C15" s="90">
        <v>14</v>
      </c>
      <c r="G15" s="91"/>
      <c r="H15" s="91"/>
      <c r="I15" s="91"/>
      <c r="J15" s="91"/>
      <c r="K15" s="91"/>
      <c r="L15" s="91"/>
      <c r="Q15" t="s">
        <v>134</v>
      </c>
    </row>
    <row r="16" spans="1:21">
      <c r="C16" s="90">
        <v>15</v>
      </c>
      <c r="G16" s="91"/>
      <c r="H16" s="91"/>
      <c r="I16" s="91"/>
      <c r="J16" s="91"/>
      <c r="K16" s="91"/>
      <c r="L16" s="91"/>
    </row>
    <row r="17" spans="3:12">
      <c r="C17" s="90">
        <v>16</v>
      </c>
      <c r="G17" s="91"/>
      <c r="H17" s="91"/>
      <c r="I17" s="91"/>
      <c r="J17" s="91"/>
      <c r="K17" s="91"/>
      <c r="L17" s="91"/>
    </row>
    <row r="18" spans="3:12">
      <c r="C18" s="90">
        <v>17</v>
      </c>
      <c r="G18" s="91"/>
      <c r="H18" s="91"/>
      <c r="I18" s="91"/>
      <c r="J18" s="91"/>
      <c r="K18" s="91"/>
      <c r="L18" s="91"/>
    </row>
    <row r="19" spans="3:12">
      <c r="C19" s="90">
        <v>18</v>
      </c>
      <c r="G19" s="91"/>
      <c r="H19" s="91"/>
      <c r="I19" s="91"/>
      <c r="J19" s="91"/>
      <c r="K19" s="91"/>
      <c r="L19" s="91"/>
    </row>
    <row r="20" spans="3:12">
      <c r="C20" s="90">
        <v>19</v>
      </c>
      <c r="G20" s="91"/>
      <c r="H20" s="91"/>
      <c r="I20" s="91"/>
      <c r="J20" s="91"/>
      <c r="K20" s="91"/>
      <c r="L20" s="91"/>
    </row>
    <row r="21" spans="3:12">
      <c r="C21" s="90">
        <v>20</v>
      </c>
      <c r="G21" s="91"/>
      <c r="H21" s="91"/>
      <c r="I21" s="91"/>
      <c r="J21" s="91"/>
      <c r="K21" s="91"/>
      <c r="L21" s="91"/>
    </row>
    <row r="22" spans="3:12">
      <c r="C22" s="90">
        <v>21</v>
      </c>
      <c r="G22" s="91"/>
      <c r="H22" s="91"/>
      <c r="I22" s="91"/>
      <c r="J22" s="91"/>
      <c r="K22" s="91"/>
      <c r="L22" s="91"/>
    </row>
    <row r="23" spans="3:12">
      <c r="C23" s="90">
        <v>22</v>
      </c>
      <c r="G23" s="91"/>
      <c r="H23" s="91"/>
      <c r="I23" s="91"/>
      <c r="J23" s="91"/>
      <c r="K23" s="91"/>
      <c r="L23" s="91"/>
    </row>
    <row r="24" spans="3:12">
      <c r="C24" s="90">
        <v>23</v>
      </c>
      <c r="G24" s="91"/>
      <c r="H24" s="91"/>
      <c r="I24" s="91"/>
      <c r="J24" s="91"/>
      <c r="K24" s="91"/>
      <c r="L24" s="91"/>
    </row>
    <row r="25" spans="3:12">
      <c r="C25" s="90">
        <v>24</v>
      </c>
      <c r="G25" s="91"/>
      <c r="H25" s="91"/>
      <c r="I25" s="91"/>
      <c r="J25" s="91"/>
      <c r="K25" s="91"/>
      <c r="L25" s="91"/>
    </row>
    <row r="26" spans="3:12">
      <c r="C26" s="90">
        <v>25</v>
      </c>
      <c r="G26" s="91"/>
      <c r="H26" s="91"/>
      <c r="I26" s="91"/>
      <c r="J26" s="91"/>
      <c r="K26" s="91"/>
      <c r="L26" s="91"/>
    </row>
    <row r="27" spans="3:12">
      <c r="C27" s="90">
        <v>26</v>
      </c>
      <c r="G27" s="91"/>
      <c r="H27" s="91"/>
      <c r="I27" s="91"/>
      <c r="J27" s="91"/>
      <c r="K27" s="91"/>
      <c r="L27" s="91"/>
    </row>
    <row r="28" spans="3:12">
      <c r="C28" s="90">
        <v>27</v>
      </c>
      <c r="G28" s="91"/>
      <c r="H28" s="91"/>
      <c r="I28" s="91"/>
      <c r="J28" s="91"/>
      <c r="K28" s="91"/>
      <c r="L28" s="91"/>
    </row>
    <row r="29" spans="3:12">
      <c r="C29" s="90">
        <v>28</v>
      </c>
      <c r="G29" s="91"/>
      <c r="H29" s="91"/>
      <c r="I29" s="91"/>
      <c r="J29" s="91"/>
      <c r="K29" s="91"/>
      <c r="L29" s="91"/>
    </row>
    <row r="30" spans="3:12">
      <c r="C30" s="90">
        <v>29</v>
      </c>
      <c r="G30" s="91"/>
      <c r="H30" s="91"/>
      <c r="I30" s="91"/>
      <c r="J30" s="91"/>
      <c r="K30" s="91"/>
      <c r="L30" s="91"/>
    </row>
    <row r="31" spans="3:12">
      <c r="C31" s="90">
        <v>30</v>
      </c>
    </row>
    <row r="32" spans="3:12">
      <c r="C32" s="90">
        <v>31</v>
      </c>
    </row>
  </sheetData>
  <phoneticPr fontId="1"/>
  <dataValidations count="1">
    <dataValidation type="list" allowBlank="1" showInputMessage="1" showErrorMessage="1" sqref="N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 （入力用）</vt:lpstr>
      <vt:lpstr>入力例 </vt:lpstr>
      <vt:lpstr>入力上の留意点</vt:lpstr>
      <vt:lpstr>入力データ</vt:lpstr>
      <vt:lpstr>'研修申込書 概要 （入力用）'!Print_Area</vt:lpstr>
      <vt:lpstr>入力上の留意点!Print_Area</vt:lpstr>
      <vt:lpstr>'入力例 '!Print_Area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2020-01-17T05:31:44Z</dcterms:created>
  <dcterms:modified xsi:type="dcterms:W3CDTF">2020-01-17T05:38:42Z</dcterms:modified>
</cp:coreProperties>
</file>