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4370" windowHeight="9735" tabRatio="912" firstSheet="3" activeTab="5"/>
  </bookViews>
  <sheets>
    <sheet name="始めに（入力上の注意点）" sheetId="28" r:id="rId1"/>
    <sheet name="① 研修申込書 概要 （入力用）" sheetId="36" r:id="rId2"/>
    <sheet name="（① 入力例） " sheetId="37" r:id="rId3"/>
    <sheet name="(① 入力上の留意点)" sheetId="38" r:id="rId4"/>
    <sheet name="② 研修申込書" sheetId="25" r:id="rId5"/>
    <sheet name="③ 研修計画書" sheetId="41" r:id="rId6"/>
    <sheet name="④研修生個人記録　研修契約申告書" sheetId="42" r:id="rId7"/>
    <sheet name="⑤-1健康診断書" sheetId="43" r:id="rId8"/>
    <sheet name="⑤-２問診票" sheetId="44" r:id="rId9"/>
    <sheet name="⑥海外旅行保険承諾書" sheetId="45" r:id="rId10"/>
    <sheet name="⑦個人情報同意書" sheetId="46" r:id="rId11"/>
    <sheet name="⑧ 低炭素技術説明書（入力用）" sheetId="39" r:id="rId12"/>
    <sheet name="⑧-1  (記入例)不良削減" sheetId="47" r:id="rId13"/>
    <sheet name="⑧-2（記入例)生産性向上" sheetId="48" r:id="rId14"/>
    <sheet name="⑧-3 （記入例）新設備導入" sheetId="49" r:id="rId15"/>
    <sheet name="入力データ" sheetId="12" state="hidden" r:id="rId16"/>
  </sheets>
  <definedNames>
    <definedName name="_xlnm.Print_Area" localSheetId="3">'(① 入力上の留意点)'!$A$1:$AR$181</definedName>
    <definedName name="_xlnm.Print_Area" localSheetId="2">'（① 入力例） '!$A$1:$AR$116</definedName>
    <definedName name="_xlnm.Print_Area" localSheetId="1">'① 研修申込書 概要 （入力用）'!$A$1:$AR$116</definedName>
    <definedName name="_xlnm.Print_Area" localSheetId="4">'② 研修申込書'!$A$1:$AR$78</definedName>
    <definedName name="_xlnm.Print_Area" localSheetId="5">'③ 研修計画書'!$A$1:$AR$79</definedName>
    <definedName name="_xlnm.Print_Area" localSheetId="6">'④研修生個人記録　研修契約申告書'!$A$1:$AR$209</definedName>
    <definedName name="_xlnm.Print_Area" localSheetId="7">'⑤-1健康診断書'!$A$1:$AR$70</definedName>
    <definedName name="_xlnm.Print_Area" localSheetId="8">'⑤-２問診票'!$A$1:$AR$78</definedName>
    <definedName name="_xlnm.Print_Area" localSheetId="9">⑥海外旅行保険承諾書!$A$1:$AR$76</definedName>
    <definedName name="_xlnm.Print_Area" localSheetId="10">⑦個人情報同意書!$A$1:$AR$81</definedName>
    <definedName name="_xlnm.Print_Area" localSheetId="11">'⑧ 低炭素技術説明書（入力用）'!$A$1:$I$47</definedName>
    <definedName name="_xlnm.Print_Area" localSheetId="12">'⑧-1  (記入例)不良削減'!$A$4:$I$46</definedName>
    <definedName name="_xlnm.Print_Area" localSheetId="13">'⑧-2（記入例)生産性向上'!$A$4:$I$46</definedName>
    <definedName name="_xlnm.Print_Area" localSheetId="14">'⑧-3 （記入例）新設備導入'!$A$4:$I$46</definedName>
    <definedName name="_xlnm.Print_Area" localSheetId="0">'始めに（入力上の注意点）'!$A$1:$AR$67</definedName>
    <definedName name="_xlnm.Print_Titles" localSheetId="3">'(① 入力上の留意点)'!$1:$4</definedName>
    <definedName name="Z_3B7F916D_6764_47A4_8348_B779871C7256_.wvu.PrintArea" localSheetId="2" hidden="1">'（① 入力例） '!$A$1:$AM$103</definedName>
    <definedName name="Z_3B7F916D_6764_47A4_8348_B779871C7256_.wvu.PrintArea" localSheetId="1" hidden="1">'① 研修申込書 概要 （入力用）'!$A$1:$AM$111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2" i="37" l="1"/>
  <c r="Z68" i="42" l="1"/>
  <c r="W51" i="42"/>
  <c r="B51" i="42"/>
  <c r="AD49" i="42"/>
  <c r="R49" i="42"/>
  <c r="B49" i="42"/>
  <c r="B46" i="42"/>
  <c r="B44" i="42"/>
  <c r="H50" i="25" l="1"/>
  <c r="K48" i="25"/>
  <c r="H48" i="25"/>
  <c r="H46" i="25"/>
  <c r="H42" i="25"/>
  <c r="H40" i="25"/>
  <c r="H38" i="25"/>
  <c r="AL48" i="25" l="1"/>
  <c r="AB48" i="25"/>
  <c r="Y48" i="25"/>
  <c r="T48" i="25"/>
  <c r="AJ3" i="41" l="1"/>
  <c r="AM3" i="41"/>
  <c r="AP3" i="41"/>
  <c r="F8" i="39" l="1"/>
  <c r="X75" i="45" l="1"/>
  <c r="M75" i="45"/>
  <c r="Q75" i="45"/>
  <c r="H22" i="41"/>
  <c r="F32" i="41"/>
  <c r="D32" i="41"/>
  <c r="A32" i="41"/>
  <c r="D207" i="42"/>
  <c r="AE75" i="45"/>
  <c r="AB75" i="45"/>
  <c r="T75" i="45"/>
  <c r="AP1" i="43"/>
  <c r="AM1" i="43"/>
  <c r="AJ1" i="43"/>
  <c r="AP1" i="44"/>
  <c r="AM1" i="44"/>
  <c r="AJ1" i="44"/>
  <c r="AP1" i="45"/>
  <c r="AM1" i="45"/>
  <c r="AJ1" i="45"/>
  <c r="AP1" i="46"/>
  <c r="AM1" i="46"/>
  <c r="AJ1" i="46"/>
  <c r="E80" i="46" l="1"/>
  <c r="M68" i="45" l="1"/>
  <c r="M67" i="45"/>
  <c r="M66" i="45"/>
  <c r="AB94" i="36" l="1"/>
  <c r="AB93" i="36"/>
  <c r="AB92" i="36"/>
  <c r="AN7" i="44" l="1"/>
  <c r="AI7" i="44"/>
  <c r="AF7" i="44"/>
  <c r="AC7" i="44"/>
  <c r="X7" i="44"/>
  <c r="U7" i="44"/>
  <c r="B7" i="44"/>
  <c r="AM7" i="43"/>
  <c r="AG7" i="43"/>
  <c r="AD7" i="43"/>
  <c r="AA7" i="43"/>
  <c r="W7" i="43"/>
  <c r="T7" i="43"/>
  <c r="B7" i="43"/>
  <c r="H12" i="41"/>
  <c r="K11" i="41"/>
  <c r="H11" i="41"/>
  <c r="H16" i="41"/>
  <c r="AC10" i="41"/>
  <c r="H10" i="41" l="1"/>
  <c r="B8" i="39" l="1"/>
  <c r="M74" i="45"/>
  <c r="AJ17" i="41"/>
  <c r="V17" i="41"/>
  <c r="H17" i="41"/>
  <c r="AI77" i="41" l="1"/>
  <c r="AI76" i="41"/>
  <c r="AO65" i="41"/>
  <c r="AO56" i="41"/>
  <c r="AO47" i="41"/>
  <c r="AO38" i="41"/>
  <c r="AO32" i="41"/>
  <c r="AI75" i="41" s="1"/>
  <c r="AE78" i="41" s="1"/>
  <c r="AN76" i="41" l="1"/>
  <c r="AN77" i="41"/>
  <c r="AN75" i="41" s="1"/>
  <c r="Z73" i="37"/>
  <c r="AL73" i="37" s="1"/>
  <c r="O73" i="37"/>
  <c r="AL71" i="37"/>
  <c r="AL69" i="37"/>
  <c r="AL67" i="37"/>
  <c r="Z73" i="36"/>
  <c r="AL73" i="36" s="1"/>
  <c r="O73" i="36"/>
  <c r="AL71" i="36"/>
  <c r="AL69" i="36"/>
  <c r="AL67" i="36"/>
</calcChain>
</file>

<file path=xl/sharedStrings.xml><?xml version="1.0" encoding="utf-8"?>
<sst xmlns="http://schemas.openxmlformats.org/spreadsheetml/2006/main" count="2380" uniqueCount="1142">
  <si>
    <t>日</t>
    <rPh sb="0" eb="1">
      <t>ヒ</t>
    </rPh>
    <phoneticPr fontId="1"/>
  </si>
  <si>
    <t>月</t>
    <rPh sb="0" eb="1">
      <t>ツキ</t>
    </rPh>
    <phoneticPr fontId="1"/>
  </si>
  <si>
    <t>年</t>
    <rPh sb="0" eb="1">
      <t>ネン</t>
    </rPh>
    <phoneticPr fontId="1"/>
  </si>
  <si>
    <t>1）</t>
    <phoneticPr fontId="1"/>
  </si>
  <si>
    <t>2）</t>
    <phoneticPr fontId="1"/>
  </si>
  <si>
    <t>3）</t>
    <phoneticPr fontId="1"/>
  </si>
  <si>
    <t>日本語</t>
    <rPh sb="0" eb="3">
      <t>ニホンゴ</t>
    </rPh>
    <phoneticPr fontId="1"/>
  </si>
  <si>
    <t>英語</t>
    <rPh sb="0" eb="2">
      <t>エイゴ</t>
    </rPh>
    <phoneticPr fontId="1"/>
  </si>
  <si>
    <t>：</t>
    <phoneticPr fontId="1"/>
  </si>
  <si>
    <t>氏名</t>
    <rPh sb="0" eb="2">
      <t>シメイ</t>
    </rPh>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</si>
  <si>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</si>
  <si>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</si>
  <si>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</si>
  <si>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</si>
  <si>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</si>
  <si>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</si>
  <si>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</si>
  <si>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</si>
  <si>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有</t>
    <rPh sb="0" eb="1">
      <t>ア</t>
    </rPh>
    <phoneticPr fontId="1"/>
  </si>
  <si>
    <t>希望コース</t>
    <rPh sb="0" eb="2">
      <t>キボウ</t>
    </rPh>
    <phoneticPr fontId="1"/>
  </si>
  <si>
    <t>案件コード</t>
    <rPh sb="0" eb="1">
      <t>アン</t>
    </rPh>
    <rPh sb="1" eb="2">
      <t>ケン</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</si>
  <si>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</si>
  <si>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</si>
  <si>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</si>
  <si>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</si>
  <si>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</si>
  <si>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</si>
  <si>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</si>
  <si>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</si>
  <si>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</si>
  <si>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</si>
  <si>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</si>
  <si>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</si>
  <si>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</si>
  <si>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</si>
  <si>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</si>
  <si>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</si>
  <si>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</si>
  <si>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</si>
  <si>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</si>
  <si>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</si>
  <si>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</si>
  <si>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</si>
  <si>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</si>
  <si>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</si>
  <si>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</si>
  <si>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</si>
  <si>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</si>
  <si>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</si>
  <si>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</si>
  <si>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</si>
  <si>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</si>
  <si>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</si>
  <si>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</si>
  <si>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</si>
  <si>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</si>
  <si>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</si>
  <si>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</si>
  <si>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</si>
  <si>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</si>
  <si>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</si>
  <si>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</si>
  <si>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</si>
  <si>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</si>
  <si>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</si>
  <si>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</si>
  <si>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</si>
  <si>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</si>
  <si>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</si>
  <si>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</si>
  <si>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</si>
  <si>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</si>
  <si>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</si>
  <si>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</si>
  <si>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</si>
  <si>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</si>
  <si>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</si>
  <si>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</si>
  <si>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</si>
  <si>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</si>
  <si>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</si>
  <si>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</si>
  <si>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</si>
  <si>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</si>
  <si>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</si>
  <si>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</si>
  <si>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</si>
  <si>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</si>
  <si>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</si>
  <si>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</si>
  <si>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</si>
  <si>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</si>
  <si>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</si>
  <si>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</si>
  <si>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</si>
  <si>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</si>
  <si>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</si>
  <si>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</si>
  <si>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</si>
  <si>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</si>
  <si>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</si>
  <si>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</si>
  <si>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</si>
  <si>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</si>
  <si>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</si>
  <si>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</si>
  <si>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</si>
  <si>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</si>
  <si>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</si>
  <si>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</si>
  <si>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</si>
  <si>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</si>
  <si>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</si>
  <si>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</si>
  <si>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</si>
  <si>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</si>
  <si>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</si>
  <si>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</si>
  <si>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</si>
  <si>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</si>
  <si>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</si>
  <si>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</si>
  <si>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</si>
  <si>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</si>
  <si>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</si>
  <si>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</si>
  <si>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</si>
  <si>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</si>
  <si>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</si>
  <si>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</si>
  <si>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</si>
  <si>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</si>
  <si>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</si>
  <si>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</si>
  <si>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</si>
  <si>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</si>
  <si>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</si>
  <si>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</si>
  <si>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</si>
  <si>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</si>
  <si>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</si>
  <si>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</si>
  <si>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</si>
  <si>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</si>
  <si>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</si>
  <si>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</si>
  <si>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</si>
  <si>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</si>
  <si>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</si>
  <si>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</si>
  <si>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</si>
  <si>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</si>
  <si>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</si>
  <si>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</si>
  <si>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</si>
  <si>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</si>
  <si>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</si>
  <si>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行や列を増やしたり、削除、結合はしないで下さい。</t>
    <rPh sb="0" eb="1">
      <t>ギョウ</t>
    </rPh>
    <rPh sb="2" eb="3">
      <t>レツ</t>
    </rPh>
    <rPh sb="4" eb="5">
      <t>フ</t>
    </rPh>
    <rPh sb="10" eb="12">
      <t>サクジョ</t>
    </rPh>
    <rPh sb="13" eb="15">
      <t>ケツゴウ</t>
    </rPh>
    <rPh sb="20" eb="21">
      <t>クダ</t>
    </rPh>
    <phoneticPr fontId="1"/>
  </si>
  <si>
    <t>東京自動車部品株式会社</t>
    <rPh sb="0" eb="2">
      <t>トウキョウ</t>
    </rPh>
    <rPh sb="2" eb="5">
      <t>ジドウシャ</t>
    </rPh>
    <rPh sb="5" eb="7">
      <t>ブヒン</t>
    </rPh>
    <rPh sb="7" eb="11">
      <t>カブシキガイシャ</t>
    </rPh>
    <phoneticPr fontId="1"/>
  </si>
  <si>
    <t>東京　花子</t>
    <rPh sb="0" eb="2">
      <t>トウキョウ</t>
    </rPh>
    <rPh sb="3" eb="5">
      <t>ハナコ</t>
    </rPh>
    <phoneticPr fontId="1"/>
  </si>
  <si>
    <t>大阪　太郎</t>
    <rPh sb="0" eb="2">
      <t>オオサカ</t>
    </rPh>
    <rPh sb="3" eb="5">
      <t>タロウ</t>
    </rPh>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</si>
  <si>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</si>
  <si>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</si>
  <si>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</si>
  <si>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03-8765-4321</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</si>
  <si>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</si>
  <si>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</si>
  <si>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</si>
  <si>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</si>
  <si>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</si>
  <si>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</si>
  <si>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</si>
  <si>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</si>
  <si>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</si>
  <si>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</si>
  <si>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</si>
  <si>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</si>
  <si>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</si>
  <si>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</si>
  <si>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</si>
  <si>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</si>
  <si>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</si>
  <si>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</si>
  <si>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③サービス業</t>
    <rPh sb="5" eb="6">
      <t>ギョウ</t>
    </rPh>
    <phoneticPr fontId="1"/>
  </si>
  <si>
    <t>④小売業</t>
    <rPh sb="1" eb="4">
      <t>コウリギョウ</t>
    </rPh>
    <phoneticPr fontId="1"/>
  </si>
  <si>
    <t>英</t>
    <rPh sb="0" eb="1">
      <t>エイ</t>
    </rPh>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</si>
  <si>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</si>
  <si>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</si>
  <si>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</si>
  <si>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</si>
  <si>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</si>
  <si>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（月）</t>
    <rPh sb="1" eb="2">
      <t>ゲツ</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</si>
  <si>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</si>
  <si>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</si>
  <si>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一般財団法人 海外産業人材育成協会　理事長殿</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ドノ</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</si>
  <si>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</si>
  <si>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</si>
  <si>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</si>
  <si>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</si>
  <si>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</si>
  <si>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</si>
  <si>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研修効果等について、AOTSの調査等に協力する。</t>
    <rPh sb="0" eb="2">
      <t>ケンシュウ</t>
    </rPh>
    <rPh sb="2" eb="4">
      <t>コウカ</t>
    </rPh>
    <rPh sb="4" eb="5">
      <t>トウ</t>
    </rPh>
    <rPh sb="15" eb="17">
      <t>チョウサ</t>
    </rPh>
    <rPh sb="17" eb="18">
      <t>トウ</t>
    </rPh>
    <rPh sb="19" eb="21">
      <t>キョウリョク</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</si>
  <si>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</si>
  <si>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</si>
  <si>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</si>
  <si>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</si>
  <si>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</si>
  <si>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</si>
  <si>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</si>
  <si>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</si>
  <si>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</si>
  <si>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</si>
  <si>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</si>
  <si>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</si>
  <si>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</si>
  <si>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</si>
  <si>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</si>
  <si>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</si>
  <si>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</si>
  <si>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</si>
  <si>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</si>
  <si>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</si>
  <si>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</si>
  <si>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</si>
  <si>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</si>
  <si>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</si>
  <si>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</si>
  <si>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1）</t>
    <phoneticPr fontId="1"/>
  </si>
  <si>
    <t>研修申込書 [概要]</t>
    <rPh sb="0" eb="2">
      <t>ケンシュウ</t>
    </rPh>
    <rPh sb="2" eb="4">
      <t>モウシコミ</t>
    </rPh>
    <rPh sb="4" eb="5">
      <t>ショ</t>
    </rPh>
    <rPh sb="7" eb="9">
      <t>ガイヨウ</t>
    </rPh>
    <phoneticPr fontId="1"/>
  </si>
  <si>
    <t>2）</t>
    <phoneticPr fontId="1"/>
  </si>
  <si>
    <t>研修計画書</t>
    <rPh sb="0" eb="2">
      <t>ケンシュウ</t>
    </rPh>
    <rPh sb="2" eb="5">
      <t>ケイカクショ</t>
    </rPh>
    <phoneticPr fontId="1"/>
  </si>
  <si>
    <t>3）</t>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</si>
  <si>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</si>
  <si>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</si>
  <si>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</si>
  <si>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1. 研修生</t>
    <rPh sb="3" eb="5">
      <t>ケンシュウ</t>
    </rPh>
    <rPh sb="5" eb="6">
      <t>セイ</t>
    </rPh>
    <phoneticPr fontId="1"/>
  </si>
  <si>
    <t>研修生氏名</t>
    <rPh sb="0" eb="2">
      <t>ケンシュウ</t>
    </rPh>
    <rPh sb="2" eb="3">
      <t>セイ</t>
    </rPh>
    <rPh sb="3" eb="5">
      <t>シメイ</t>
    </rPh>
    <phoneticPr fontId="1"/>
  </si>
  <si>
    <t>職位</t>
    <rPh sb="0" eb="2">
      <t>ショクイ</t>
    </rPh>
    <phoneticPr fontId="1"/>
  </si>
  <si>
    <t>在職年数</t>
    <rPh sb="0" eb="2">
      <t>ザイショク</t>
    </rPh>
    <rPh sb="2" eb="4">
      <t>ネンスウ</t>
    </rPh>
    <phoneticPr fontId="1"/>
  </si>
  <si>
    <t>選考理由</t>
    <rPh sb="0" eb="2">
      <t>センコウ</t>
    </rPh>
    <rPh sb="2" eb="4">
      <t>リユウ</t>
    </rPh>
    <phoneticPr fontId="1"/>
  </si>
  <si>
    <t>2. 受入企業</t>
    <rPh sb="3" eb="5">
      <t>ウケイレ</t>
    </rPh>
    <rPh sb="5" eb="7">
      <t>キギョウ</t>
    </rPh>
    <phoneticPr fontId="1"/>
  </si>
  <si>
    <t>受入責任者</t>
    <rPh sb="0" eb="2">
      <t>ウケイレ</t>
    </rPh>
    <rPh sb="2" eb="5">
      <t>セキニンシャ</t>
    </rPh>
    <phoneticPr fontId="1"/>
  </si>
  <si>
    <t>：</t>
    <phoneticPr fontId="1"/>
  </si>
  <si>
    <t>研修責任者</t>
    <rPh sb="0" eb="2">
      <t>ケンシュウ</t>
    </rPh>
    <rPh sb="2" eb="5">
      <t>セキニンシャ</t>
    </rPh>
    <phoneticPr fontId="1"/>
  </si>
  <si>
    <t>3. 研修内容</t>
    <rPh sb="3" eb="5">
      <t>ケンシュウ</t>
    </rPh>
    <rPh sb="5" eb="7">
      <t>ナイヨウ</t>
    </rPh>
    <phoneticPr fontId="1"/>
  </si>
  <si>
    <t>研修内容</t>
    <rPh sb="0" eb="2">
      <t>ケンシュウ</t>
    </rPh>
    <rPh sb="2" eb="4">
      <t>ナイヨウ</t>
    </rPh>
    <phoneticPr fontId="1"/>
  </si>
  <si>
    <t>研修期間</t>
    <rPh sb="0" eb="2">
      <t>ケンシュウ</t>
    </rPh>
    <rPh sb="2" eb="4">
      <t>キカン</t>
    </rPh>
    <phoneticPr fontId="1"/>
  </si>
  <si>
    <t>主な実地研修中宿泊場所</t>
    <rPh sb="0" eb="1">
      <t>オモ</t>
    </rPh>
    <rPh sb="2" eb="4">
      <t>ジッチ</t>
    </rPh>
    <rPh sb="4" eb="6">
      <t>ケンシュウ</t>
    </rPh>
    <rPh sb="6" eb="7">
      <t>チュウ</t>
    </rPh>
    <rPh sb="7" eb="9">
      <t>シュクハク</t>
    </rPh>
    <rPh sb="9" eb="11">
      <t>バショ</t>
    </rPh>
    <phoneticPr fontId="1"/>
  </si>
  <si>
    <t>研修時間</t>
    <rPh sb="0" eb="2">
      <t>ケンシュウ</t>
    </rPh>
    <rPh sb="2" eb="4">
      <t>ジカン</t>
    </rPh>
    <phoneticPr fontId="1"/>
  </si>
  <si>
    <t>時</t>
    <rPh sb="0" eb="1">
      <t>ジ</t>
    </rPh>
    <phoneticPr fontId="1"/>
  </si>
  <si>
    <t>分</t>
    <rPh sb="0" eb="1">
      <t>フン</t>
    </rPh>
    <phoneticPr fontId="1"/>
  </si>
  <si>
    <t>名称</t>
    <rPh sb="0" eb="2">
      <t>メイショウ</t>
    </rPh>
    <phoneticPr fontId="1"/>
  </si>
  <si>
    <t>指導言語</t>
    <rPh sb="0" eb="2">
      <t>シドウ</t>
    </rPh>
    <rPh sb="2" eb="4">
      <t>ゲンゴ</t>
    </rPh>
    <phoneticPr fontId="1"/>
  </si>
  <si>
    <t>研修指導員</t>
    <rPh sb="0" eb="2">
      <t>ケンシュウ</t>
    </rPh>
    <rPh sb="2" eb="4">
      <t>シドウ</t>
    </rPh>
    <rPh sb="4" eb="5">
      <t>イン</t>
    </rPh>
    <phoneticPr fontId="1"/>
  </si>
  <si>
    <t>専任</t>
    <rPh sb="0" eb="2">
      <t>センニン</t>
    </rPh>
    <phoneticPr fontId="1"/>
  </si>
  <si>
    <t>外部施設</t>
    <rPh sb="0" eb="2">
      <t>ガイブ</t>
    </rPh>
    <rPh sb="2" eb="4">
      <t>シセツ</t>
    </rPh>
    <phoneticPr fontId="1"/>
  </si>
  <si>
    <t>主な研修場所</t>
    <rPh sb="0" eb="1">
      <t>オモ</t>
    </rPh>
    <rPh sb="2" eb="4">
      <t>ケンシュウ</t>
    </rPh>
    <rPh sb="4" eb="6">
      <t>バショ</t>
    </rPh>
    <phoneticPr fontId="1"/>
  </si>
  <si>
    <t>AOTS研修センター</t>
    <rPh sb="4" eb="6">
      <t>ケンシュウ</t>
    </rPh>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</si>
  <si>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</si>
  <si>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</si>
  <si>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</si>
  <si>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</si>
  <si>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</si>
  <si>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</si>
  <si>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</si>
  <si>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</si>
  <si>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</si>
  <si>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</si>
  <si>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</si>
  <si>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</si>
  <si>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</si>
  <si>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</si>
  <si>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</si>
  <si>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</si>
  <si>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</si>
  <si>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</si>
  <si>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</si>
  <si>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</si>
  <si>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</si>
  <si>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</si>
  <si>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研修総時間</t>
    <rPh sb="0" eb="2">
      <t>ケンシュウ</t>
    </rPh>
    <rPh sb="2" eb="3">
      <t>ソウ</t>
    </rPh>
    <rPh sb="3" eb="5">
      <t>ジカン</t>
    </rPh>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</si>
  <si>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</si>
  <si>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</si>
  <si>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</si>
  <si>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</si>
  <si>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</si>
  <si>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</si>
  <si>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</si>
  <si>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</si>
  <si>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</si>
  <si>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</si>
  <si>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</si>
  <si>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t>研修生は、日本における研修は、一般財団法人海外産業人材育成協会の制度により、日本政府（経済産業省）の補助金を受けて行われる事を知っていますか。</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</si>
  <si>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</si>
  <si>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</si>
  <si>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</si>
  <si>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</si>
  <si>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If the ansewr to Q 2 is ‘NO’, there is no need to answer questions from 3 to 7 below.</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</si>
  <si>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</si>
  <si>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</si>
  <si>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</si>
  <si>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</si>
  <si>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ケ月/month(s)</t>
    <rPh sb="1" eb="2">
      <t>ゲツ</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</si>
  <si>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</si>
  <si>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</si>
  <si>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t>If the ansewr to Q 4 is ‘NO’, there is no need to answer questions from 5 to 7 below.</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</si>
  <si>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</si>
  <si>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</si>
  <si>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</si>
  <si>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</si>
  <si>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後者の場合、次の6及び7の質問に答えて下さい。</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</si>
  <si>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</si>
  <si>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</si>
  <si>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</si>
  <si>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</si>
  <si>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</si>
  <si>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</si>
  <si>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</si>
  <si>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</si>
  <si>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</si>
  <si>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</si>
  <si>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</si>
  <si>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</si>
  <si>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</si>
  <si>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</si>
  <si>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</si>
  <si>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</si>
  <si>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</si>
  <si>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</si>
  <si>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</si>
  <si>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</si>
  <si>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</si>
  <si>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</si>
  <si>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</si>
  <si>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</si>
  <si>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</si>
  <si>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</si>
  <si>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</si>
  <si>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</si>
  <si>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</si>
  <si>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</si>
  <si>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</si>
  <si>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</si>
  <si>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</si>
  <si>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</si>
  <si>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</si>
  <si>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</si>
  <si>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</si>
  <si>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</si>
  <si>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</si>
  <si>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</si>
  <si>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</si>
  <si>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</si>
  <si>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</si>
  <si>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</si>
  <si>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https://www.aots.jp/jp/policy/privacy.html</t>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</si>
  <si>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</si>
  <si>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</si>
  <si>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</si>
  <si>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</si>
  <si>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</si>
  <si>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</si>
  <si>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</si>
  <si>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</si>
  <si>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</si>
  <si>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</si>
  <si>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</si>
  <si>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</si>
  <si>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</si>
  <si>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</si>
  <si>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</si>
  <si>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</si>
  <si>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</si>
  <si>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</si>
  <si>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</si>
  <si>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</si>
  <si>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</si>
  <si>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民間企業/Private corperation</t>
    <rPh sb="0" eb="2">
      <t>ミンカン</t>
    </rPh>
    <rPh sb="2" eb="4">
      <t>キギョウ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</si>
  <si>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</si>
  <si>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</si>
  <si>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官庁/Governemnt office</t>
    <rPh sb="0" eb="2">
      <t>カンチョウ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</si>
  <si>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</si>
  <si>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</si>
  <si>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</si>
  <si>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</si>
  <si>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技術提携/Has technical collaboration with Japanese corporation</t>
    <rPh sb="0" eb="2">
      <t>ギジュツ</t>
    </rPh>
    <rPh sb="2" eb="4">
      <t>テイケイ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</si>
  <si>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</si>
  <si>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</si>
  <si>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</si>
  <si>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</si>
  <si>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</si>
  <si>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</si>
  <si>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5. 日本語学習履歴/Experience of Japanese language study:</t>
    <rPh sb="3" eb="6">
      <t>ニホンゴ</t>
    </rPh>
    <rPh sb="6" eb="8">
      <t>ガクシュウ</t>
    </rPh>
    <rPh sb="8" eb="10">
      <t>リレキ</t>
    </rPh>
    <phoneticPr fontId="1"/>
  </si>
  <si>
    <t xml:space="preserve">1) ある場合は、a)からf)にご回答下さい。/If yes, please answer the followings a) to f). </t>
    <rPh sb="5" eb="7">
      <t>バアイ</t>
    </rPh>
    <rPh sb="17" eb="19">
      <t>カイトウ</t>
    </rPh>
    <rPh sb="19" eb="20">
      <t>クダ</t>
    </rPh>
    <phoneticPr fontId="1"/>
  </si>
  <si>
    <t xml:space="preserve">日本語学校/Jappanese language school </t>
    <rPh sb="0" eb="3">
      <t>ニホンゴ</t>
    </rPh>
    <rPh sb="3" eb="5">
      <t>ガッコウ</t>
    </rPh>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</si>
  <si>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</si>
  <si>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</si>
  <si>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</si>
  <si>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</si>
  <si>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</si>
  <si>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</si>
  <si>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</si>
  <si>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</si>
  <si>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</si>
  <si>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</si>
  <si>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</si>
  <si>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</si>
  <si>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</si>
  <si>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 xml:space="preserve">2) 来日までの学習予定/Do you have any plan to study Japanese language before coming to Japan? </t>
    <rPh sb="3" eb="5">
      <t>ライニチ</t>
    </rPh>
    <rPh sb="8" eb="10">
      <t>ガクシュウ</t>
    </rPh>
    <rPh sb="10" eb="12">
      <t>ヨテイ</t>
    </rPh>
    <phoneticPr fontId="1"/>
  </si>
  <si>
    <t>6. AOTS（HIDA）における過去の研修経験/Past experience of the AOTS (HIDA) trainning:</t>
    <rPh sb="17" eb="19">
      <t>カコ</t>
    </rPh>
    <rPh sb="20" eb="22">
      <t>ケンシュウ</t>
    </rPh>
    <rPh sb="22" eb="24">
      <t>ケイケン</t>
    </rPh>
    <phoneticPr fontId="1"/>
  </si>
  <si>
    <t xml:space="preserve">ある場合は、以下ご回答下さい。/If yes, please fill out the followings. </t>
    <rPh sb="2" eb="4">
      <t>バアイ</t>
    </rPh>
    <rPh sb="6" eb="8">
      <t>イカ</t>
    </rPh>
    <rPh sb="9" eb="11">
      <t>カイトウ</t>
    </rPh>
    <rPh sb="11" eb="12">
      <t>クダ</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</si>
  <si>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</si>
  <si>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</si>
  <si>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</si>
  <si>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</si>
  <si>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期間/Period（Y)</t>
    <rPh sb="0" eb="2">
      <t>キカン</t>
    </rPh>
    <phoneticPr fontId="1"/>
  </si>
  <si>
    <t>目的/Purpose</t>
    <rPh sb="0" eb="2">
      <t>モクテキ</t>
    </rPh>
    <phoneticPr fontId="1"/>
  </si>
  <si>
    <t>②</t>
    <phoneticPr fontId="1"/>
  </si>
  <si>
    <t>③</t>
    <phoneticPr fontId="1"/>
  </si>
  <si>
    <t>④</t>
    <phoneticPr fontId="1"/>
  </si>
  <si>
    <t>⑤</t>
    <phoneticPr fontId="1"/>
  </si>
  <si>
    <t>⑥</t>
    <phoneticPr fontId="1"/>
  </si>
  <si>
    <t>⑦</t>
    <phoneticPr fontId="1"/>
  </si>
  <si>
    <t xml:space="preserve">研修申込書 </t>
    <rPh sb="0" eb="2">
      <t>ケンシュウ</t>
    </rPh>
    <rPh sb="2" eb="4">
      <t>モウシコミ</t>
    </rPh>
    <rPh sb="4" eb="5">
      <t>ショ</t>
    </rPh>
    <phoneticPr fontId="1"/>
  </si>
  <si>
    <t>ブルーのセルへご入力下さい。グレーのセルは①とリンクしているので入力不要です。</t>
    <rPh sb="8" eb="10">
      <t>ニュウリョク</t>
    </rPh>
    <rPh sb="10" eb="11">
      <t>クダ</t>
    </rPh>
    <rPh sb="32" eb="34">
      <t>ニュウリョク</t>
    </rPh>
    <rPh sb="34" eb="36">
      <t>フヨウ</t>
    </rPh>
    <phoneticPr fontId="1"/>
  </si>
  <si>
    <t>ブルーのセルへご入力下さい。グレーのセルは①④とリンクしているので入力不要です。</t>
    <rPh sb="8" eb="10">
      <t>ニュウリョク</t>
    </rPh>
    <rPh sb="10" eb="11">
      <t>クダ</t>
    </rPh>
    <rPh sb="33" eb="35">
      <t>ニュウリョク</t>
    </rPh>
    <rPh sb="35" eb="37">
      <t>フヨウ</t>
    </rPh>
    <phoneticPr fontId="1"/>
  </si>
  <si>
    <t>研修生及び派遣企業にてご入力下さい。</t>
    <rPh sb="0" eb="2">
      <t>ケンシュウ</t>
    </rPh>
    <rPh sb="2" eb="3">
      <t>セイ</t>
    </rPh>
    <rPh sb="3" eb="4">
      <t>オヨ</t>
    </rPh>
    <rPh sb="5" eb="7">
      <t>ハケン</t>
    </rPh>
    <rPh sb="7" eb="9">
      <t>キギョウ</t>
    </rPh>
    <rPh sb="12" eb="14">
      <t>ニュウリョク</t>
    </rPh>
    <rPh sb="14" eb="15">
      <t>クダ</t>
    </rPh>
    <phoneticPr fontId="1"/>
  </si>
  <si>
    <t>④研修生個人記録並びに研修契約に関する申告書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</si>
  <si>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③研修計画書</t>
    <rPh sb="1" eb="3">
      <t>ケンシュウ</t>
    </rPh>
    <rPh sb="3" eb="6">
      <t>ケイカクショ</t>
    </rPh>
    <phoneticPr fontId="1"/>
  </si>
  <si>
    <t xml:space="preserve">② 研修申込書 </t>
    <rPh sb="2" eb="4">
      <t>ケンシュウ</t>
    </rPh>
    <rPh sb="4" eb="6">
      <t>モウシコミ</t>
    </rPh>
    <rPh sb="6" eb="7">
      <t>ショ</t>
    </rPh>
    <phoneticPr fontId="1"/>
  </si>
  <si>
    <t>受入企業にてご入力下さい。</t>
    <rPh sb="0" eb="2">
      <t>ウケイレ</t>
    </rPh>
    <rPh sb="2" eb="4">
      <t>キギョウ</t>
    </rPh>
    <rPh sb="7" eb="9">
      <t>ニュウリョク</t>
    </rPh>
    <rPh sb="9" eb="10">
      <t>クダ</t>
    </rPh>
    <phoneticPr fontId="1"/>
  </si>
  <si>
    <t>①</t>
    <phoneticPr fontId="1"/>
  </si>
  <si>
    <t xml:space="preserve">研修申込書 [概要] </t>
    <rPh sb="0" eb="2">
      <t>ケンシュウ</t>
    </rPh>
    <rPh sb="2" eb="4">
      <t>モウシコミ</t>
    </rPh>
    <rPh sb="4" eb="5">
      <t>ショ</t>
    </rPh>
    <rPh sb="7" eb="9">
      <t>ガイヨウ</t>
    </rPh>
    <phoneticPr fontId="1"/>
  </si>
  <si>
    <t>お申込書類</t>
    <rPh sb="1" eb="3">
      <t>モウシコミ</t>
    </rPh>
    <rPh sb="3" eb="4">
      <t>ショ</t>
    </rPh>
    <rPh sb="4" eb="5">
      <t>ルイ</t>
    </rPh>
    <phoneticPr fontId="1"/>
  </si>
  <si>
    <t>お申込手順</t>
    <rPh sb="1" eb="3">
      <t>モウシコミ</t>
    </rPh>
    <rPh sb="3" eb="5">
      <t>テジュン</t>
    </rPh>
    <phoneticPr fontId="1"/>
  </si>
  <si>
    <t>⑧</t>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</si>
  <si>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</si>
  <si>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</si>
  <si>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r>
      <t>お申込に際しましては、</t>
    </r>
    <r>
      <rPr>
        <b/>
        <u/>
        <sz val="11"/>
        <color theme="1"/>
        <rFont val="ＭＳ Ｐ明朝"/>
        <family val="1"/>
        <charset val="128"/>
      </rPr>
      <t>「①研修申込書 [概要]」</t>
    </r>
    <r>
      <rPr>
        <sz val="11"/>
        <color theme="1"/>
        <rFont val="ＭＳ Ｐ明朝"/>
        <family val="1"/>
        <charset val="128"/>
      </rPr>
      <t>へ必要事項をご入力の上、AOTSまで送信下さい。</t>
    </r>
    <rPh sb="1" eb="3">
      <t>モウシコミ</t>
    </rPh>
    <rPh sb="4" eb="5">
      <t>サイ</t>
    </rPh>
    <rPh sb="13" eb="15">
      <t>ケンシュウ</t>
    </rPh>
    <rPh sb="15" eb="17">
      <t>モウシコミ</t>
    </rPh>
    <rPh sb="17" eb="18">
      <t>ショ</t>
    </rPh>
    <rPh sb="20" eb="22">
      <t>ガイヨウ</t>
    </rPh>
    <rPh sb="25" eb="27">
      <t>ヒツヨウ</t>
    </rPh>
    <rPh sb="27" eb="29">
      <t>ジコウ</t>
    </rPh>
    <rPh sb="31" eb="33">
      <t>ニュウリョク</t>
    </rPh>
    <rPh sb="34" eb="35">
      <t>ウエ</t>
    </rPh>
    <rPh sb="42" eb="44">
      <t>ソウシン</t>
    </rPh>
    <rPh sb="44" eb="45">
      <t>クダ</t>
    </rPh>
    <phoneticPr fontId="1"/>
  </si>
  <si>
    <t>受入企業、派遣企業でご相談の上、研修計画を立案し、ご入力下さい。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rPh sb="28" eb="29">
      <t>クダ</t>
    </rPh>
    <phoneticPr fontId="1"/>
  </si>
  <si>
    <t>既にご入力済みの「①研修申込書 [概要]」がある場合は、本ファイルの同シートにコピーペーストして下さい。</t>
    <rPh sb="0" eb="1">
      <t>スデ</t>
    </rPh>
    <rPh sb="3" eb="5">
      <t>ニュウリョク</t>
    </rPh>
    <rPh sb="5" eb="6">
      <t>ス</t>
    </rPh>
    <rPh sb="24" eb="26">
      <t>バアイ</t>
    </rPh>
    <rPh sb="28" eb="29">
      <t>ホン</t>
    </rPh>
    <rPh sb="34" eb="35">
      <t>ドウ</t>
    </rPh>
    <rPh sb="48" eb="49">
      <t>クダ</t>
    </rPh>
    <phoneticPr fontId="1"/>
  </si>
  <si>
    <t>お申込案件がお申込要件に合致している場合は、審査委員会に諮問します。AOTSからその旨ご案内いたしますので、②～⑧の書類をご準備下さい。書類は同じ項目の複数回入力を省くため、リンクが貼られています。以下の順番で書類をご準備いただくと、同じ項目の複数回入力が不要になります。</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4" eb="46">
      <t>アンナイ</t>
    </rPh>
    <rPh sb="58" eb="60">
      <t>ショルイ</t>
    </rPh>
    <rPh sb="62" eb="64">
      <t>ジュンビ</t>
    </rPh>
    <rPh sb="64" eb="65">
      <t>クダ</t>
    </rPh>
    <rPh sb="82" eb="83">
      <t>ハブ</t>
    </rPh>
    <rPh sb="102" eb="104">
      <t>ジュンバン</t>
    </rPh>
    <rPh sb="105" eb="107">
      <t>ショルイ</t>
    </rPh>
    <rPh sb="109" eb="111">
      <t>ジュンビ</t>
    </rPh>
    <rPh sb="117" eb="118">
      <t>オナ</t>
    </rPh>
    <rPh sb="119" eb="121">
      <t>コウモク</t>
    </rPh>
    <rPh sb="122" eb="125">
      <t>フクスウカイ</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</si>
  <si>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</si>
  <si>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</si>
  <si>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</si>
  <si>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</si>
  <si>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</si>
  <si>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</si>
  <si>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</si>
  <si>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治療費：AOTSは、研修生が治療を受けた医療機関からの治療費請求に基づき、保険会社から当該医療機関等ヘ直接保険金を支払います。</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</si>
  <si>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</si>
  <si>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</si>
  <si>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</si>
  <si>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</si>
  <si>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</si>
  <si>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別添の海外旅行保険に関する説明書をよく読んでいただいて、承諾書に署名をされるようにお願いします。</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</si>
  <si>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</si>
  <si>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</si>
  <si>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</si>
  <si>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</si>
  <si>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</si>
  <si>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</si>
  <si>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国・地域/Country・Region:</t>
    <rPh sb="0" eb="1">
      <t>クニ</t>
    </rPh>
    <rPh sb="2" eb="4">
      <t>チイキ</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</si>
  <si>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</si>
  <si>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</si>
  <si>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</si>
  <si>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研修期間/Training period:</t>
    <rPh sb="0" eb="2">
      <t>ケンシュウ</t>
    </rPh>
    <rPh sb="2" eb="4">
      <t>キカン</t>
    </rPh>
    <phoneticPr fontId="1"/>
  </si>
  <si>
    <t>★ 来日前に必ず原本をご提出ください。</t>
    <phoneticPr fontId="1"/>
  </si>
  <si>
    <t>About the Handling of Personal Information Concerning Trainees</t>
    <phoneticPr fontId="1"/>
  </si>
  <si>
    <t>1. Manager for personal information and the point of contact</t>
    <phoneticPr fontId="1"/>
  </si>
  <si>
    <r>
      <t xml:space="preserve">Personal information of trainees which is obtained by </t>
    </r>
    <r>
      <rPr>
        <sz val="9"/>
        <color theme="1"/>
        <rFont val="ＭＳ Ｐ明朝"/>
        <family val="1"/>
        <charset val="128"/>
      </rPr>
      <t>The Association for Overseas Technical Cooperation and Sustainable Partnerships</t>
    </r>
    <r>
      <rPr>
        <sz val="9"/>
        <color rgb="FF000000"/>
        <rFont val="ＭＳ Ｐ明朝"/>
        <family val="1"/>
        <charset val="128"/>
      </rPr>
      <t xml:space="preserve"> (AOTS) through a series of documents related to trainees’ use of AOTS training programs in Japan shall be handled as follows.</t>
    </r>
    <phoneticPr fontId="1"/>
  </si>
  <si>
    <t xml:space="preserve">The Association for Overseas Technical Cooperation and Sustainable Partnerships (AOTS) </t>
    <phoneticPr fontId="1"/>
  </si>
  <si>
    <t xml:space="preserve">General Manager, General Affairs &amp; Planning Department, General Affairs Group   </t>
    <phoneticPr fontId="1"/>
  </si>
  <si>
    <t>2. Purpose of use of personal information</t>
    <phoneticPr fontId="1"/>
  </si>
  <si>
    <t>Purposes of use</t>
    <phoneticPr fontId="1"/>
  </si>
  <si>
    <t>Provision to a third party</t>
    <phoneticPr fontId="1"/>
  </si>
  <si>
    <t>(i)-2 Enquiry into Trainee’s Personal Record and Training Contract (religious affiliation)</t>
    <phoneticPr fontId="1"/>
  </si>
  <si>
    <t>(ii) MEDICAL CERTIFICATE</t>
    <phoneticPr fontId="1"/>
  </si>
  <si>
    <t>Screening of trainees qualification; preparation of invitation documents; preparation of a name list for the courses of participation</t>
    <phoneticPr fontId="1"/>
  </si>
  <si>
    <t>Consideration for life in Japan</t>
    <phoneticPr fontId="1"/>
  </si>
  <si>
    <t>(iv) Consent Form (for traveler’s insurance)</t>
    <phoneticPr fontId="1"/>
  </si>
  <si>
    <t>Purchase and payment of the traveler’s insurance</t>
    <phoneticPr fontId="1"/>
  </si>
  <si>
    <t>(i) Registration Card</t>
    <phoneticPr fontId="1"/>
  </si>
  <si>
    <t>(ii) Questionnaire on Restriction on Meals</t>
    <phoneticPr fontId="1"/>
  </si>
  <si>
    <t>(iv) Evaluation Sheet</t>
    <phoneticPr fontId="1"/>
  </si>
  <si>
    <t>Settling up of travel and accommodation expenses; arrangement for limousine buses</t>
    <phoneticPr fontId="1"/>
  </si>
  <si>
    <t>Improvement on future training courses at AOTS</t>
    <phoneticPr fontId="1"/>
  </si>
  <si>
    <t>Name:</t>
    <phoneticPr fontId="1"/>
  </si>
  <si>
    <t>Signature:</t>
    <phoneticPr fontId="1"/>
  </si>
  <si>
    <t>その他</t>
    <phoneticPr fontId="1"/>
  </si>
  <si>
    <t>Medical Check Sheet</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</si>
  <si>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</si>
  <si>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</si>
  <si>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</si>
  <si>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</si>
  <si>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</si>
  <si>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</si>
  <si>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</si>
  <si>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</si>
  <si>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</si>
  <si>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</si>
  <si>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</si>
  <si>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</si>
  <si>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</si>
  <si>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</si>
  <si>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</si>
  <si>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</si>
  <si>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</si>
  <si>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</si>
  <si>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</si>
  <si>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</si>
  <si>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</si>
  <si>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</si>
  <si>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</si>
  <si>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</si>
  <si>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</si>
  <si>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</si>
  <si>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</si>
  <si>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</si>
  <si>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</si>
  <si>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</si>
  <si>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</si>
  <si>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</si>
  <si>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</si>
  <si>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</si>
  <si>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</si>
  <si>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</si>
  <si>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</si>
  <si>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</si>
  <si>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</si>
  <si>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</si>
  <si>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</si>
  <si>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</si>
  <si>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5"/>
  </si>
  <si>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</si>
  <si>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</si>
  <si>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</si>
  <si>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</si>
  <si>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</si>
  <si>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</si>
  <si>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</si>
  <si>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</si>
  <si>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</si>
  <si>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</si>
  <si>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</si>
  <si>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</si>
  <si>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</si>
  <si>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</si>
  <si>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</si>
  <si>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</si>
  <si>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</si>
  <si>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</si>
  <si>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</si>
  <si>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</si>
  <si>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</si>
  <si>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</si>
  <si>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</si>
  <si>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</si>
  <si>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</si>
  <si>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</si>
  <si>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</si>
  <si>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</si>
  <si>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</si>
  <si>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Fill out blue colored cells.</t>
    <phoneticPr fontId="1"/>
  </si>
  <si>
    <t>Medical Certificate （健康診断書）</t>
    <rPh sb="21" eb="23">
      <t>ケンコウ</t>
    </rPh>
    <rPh sb="23" eb="25">
      <t>シンダン</t>
    </rPh>
    <rPh sb="25" eb="26">
      <t>ショ</t>
    </rPh>
    <phoneticPr fontId="1"/>
  </si>
  <si>
    <t>The health condition of the trainee who is scheduled to undergo training in Japan is confirmed by this medical certificate. Please write down all the diagnosis items (No.8,9,11,12 are for numerical values) in English.
（Please be sure to avoid wrinting in the applicant's native language for the sake of a better understanding.)
この診断書は、日本で研修を行う者の健康状態を確認するものです。診断項目はすべて英語で記入してください。（8,9,11,12は数値を記入）</t>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</si>
  <si>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</si>
  <si>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</si>
  <si>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</si>
  <si>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</si>
  <si>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</si>
  <si>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</si>
  <si>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</si>
  <si>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</si>
  <si>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</si>
  <si>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</si>
  <si>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</si>
  <si>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</si>
  <si>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</si>
  <si>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</si>
  <si>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</si>
  <si>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</si>
  <si>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</si>
  <si>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</si>
  <si>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</si>
  <si>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</si>
  <si>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</si>
  <si>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</si>
  <si>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</si>
  <si>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</si>
  <si>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</si>
  <si>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</si>
  <si>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</si>
  <si>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</si>
  <si>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</si>
  <si>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</si>
  <si>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</si>
  <si>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</si>
  <si>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</si>
  <si>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</si>
  <si>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</si>
  <si>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</si>
  <si>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</si>
  <si>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</si>
  <si>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</si>
  <si>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Reason</t>
    <phoneticPr fontId="1"/>
  </si>
  <si>
    <t>I hereby certify that all the information given is correct. 記載事項に誤りがないことを証します。</t>
    <phoneticPr fontId="1"/>
  </si>
  <si>
    <t>（inprint）</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</si>
  <si>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</si>
  <si>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</si>
  <si>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</si>
  <si>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</si>
  <si>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</si>
  <si>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⑤-1 健康診断書/⑤-②問診表</t>
    <rPh sb="13" eb="15">
      <t>モンシン</t>
    </rPh>
    <rPh sb="15" eb="16">
      <t>ヒョウ</t>
    </rPh>
    <phoneticPr fontId="1"/>
  </si>
  <si>
    <t>全研修期間が31日以上の場合は健康診断書、30日以下の場合は問診表をご準備下さい。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0" eb="32">
      <t>モンシン</t>
    </rPh>
    <rPh sb="32" eb="33">
      <t>ヒョウ</t>
    </rPh>
    <rPh sb="35" eb="37">
      <t>ジュンビ</t>
    </rPh>
    <rPh sb="37" eb="38">
      <t>クダ</t>
    </rPh>
    <phoneticPr fontId="1"/>
  </si>
  <si>
    <t>⑥ 海外旅行保険承諾書</t>
    <rPh sb="2" eb="4">
      <t>カイガイ</t>
    </rPh>
    <rPh sb="4" eb="6">
      <t>リョコウ</t>
    </rPh>
    <rPh sb="6" eb="8">
      <t>ホケン</t>
    </rPh>
    <rPh sb="8" eb="10">
      <t>ショウダク</t>
    </rPh>
    <rPh sb="10" eb="11">
      <t>ショ</t>
    </rPh>
    <phoneticPr fontId="1"/>
  </si>
  <si>
    <t>内容をご確認の上、ご署名をお願いします。</t>
    <rPh sb="0" eb="2">
      <t>ナイヨウ</t>
    </rPh>
    <rPh sb="4" eb="6">
      <t>カクニン</t>
    </rPh>
    <rPh sb="7" eb="8">
      <t>ウエ</t>
    </rPh>
    <rPh sb="10" eb="12">
      <t>ショメイ</t>
    </rPh>
    <rPh sb="14" eb="15">
      <t>ネガ</t>
    </rPh>
    <phoneticPr fontId="1"/>
  </si>
  <si>
    <t>⑦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</si>
  <si>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 xml:space="preserve">STEP 1 </t>
    <phoneticPr fontId="1"/>
  </si>
  <si>
    <t>水色のセルへの入力をお願いします。</t>
    <phoneticPr fontId="1"/>
  </si>
  <si>
    <t>★</t>
    <phoneticPr fontId="1"/>
  </si>
  <si>
    <t>低炭素技術を輸出するための人材育成支援事業（低炭素技術輸出促進人材育成支援事業）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5">
      <t>テイタンソ</t>
    </rPh>
    <rPh sb="25" eb="27">
      <t>ギジュツ</t>
    </rPh>
    <rPh sb="27" eb="29">
      <t>ユシュツ</t>
    </rPh>
    <rPh sb="29" eb="31">
      <t>ソクシン</t>
    </rPh>
    <rPh sb="31" eb="33">
      <t>ジンザイ</t>
    </rPh>
    <rPh sb="33" eb="35">
      <t>イクセイ</t>
    </rPh>
    <rPh sb="35" eb="37">
      <t>シエン</t>
    </rPh>
    <rPh sb="37" eb="39">
      <t>ジギョウ</t>
    </rPh>
    <rPh sb="41" eb="43">
      <t>ケンシュウ</t>
    </rPh>
    <rPh sb="43" eb="45">
      <t>モウシコミ</t>
    </rPh>
    <rPh sb="45" eb="46">
      <t>ショ</t>
    </rPh>
    <rPh sb="48" eb="50">
      <t>ガイヨウ</t>
    </rPh>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</si>
  <si>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</si>
  <si>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</si>
  <si>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</si>
  <si>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</si>
  <si>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</si>
  <si>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</si>
  <si>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</si>
  <si>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</si>
  <si>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</si>
  <si>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</si>
  <si>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</si>
  <si>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</si>
  <si>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</si>
  <si>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</si>
  <si>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</si>
  <si>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Eメール</t>
    <phoneticPr fontId="1"/>
  </si>
  <si>
    <t>7）企業規模：</t>
    <rPh sb="2" eb="4">
      <t>キギョウ</t>
    </rPh>
    <rPh sb="4" eb="6">
      <t>キボ</t>
    </rPh>
    <phoneticPr fontId="1"/>
  </si>
  <si>
    <t>←</t>
    <phoneticPr fontId="1"/>
  </si>
  <si>
    <t>7）企業規模</t>
    <rPh sb="2" eb="4">
      <t>キギョウ</t>
    </rPh>
    <rPh sb="4" eb="6">
      <t>キボ</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</si>
  <si>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</si>
  <si>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</si>
  <si>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</si>
  <si>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</si>
  <si>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6）日本側資本比率</t>
    <rPh sb="2" eb="4">
      <t>ニホン</t>
    </rPh>
    <rPh sb="4" eb="5">
      <t>ガワ</t>
    </rPh>
    <rPh sb="5" eb="7">
      <t>シホン</t>
    </rPh>
    <rPh sb="7" eb="9">
      <t>ヒリツ</t>
    </rPh>
    <phoneticPr fontId="1"/>
  </si>
  <si>
    <t>（</t>
    <phoneticPr fontId="1"/>
  </si>
  <si>
    <t>％</t>
    <phoneticPr fontId="1"/>
  </si>
  <si>
    <t>）</t>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</si>
  <si>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</si>
  <si>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日本側資本比率により条件がかかる可能性がありますのでお申込前にお問合せ下さい。</t>
    <phoneticPr fontId="1"/>
  </si>
  <si>
    <t>3. 期待される省エネルギー効果</t>
    <rPh sb="3" eb="5">
      <t>キタイ</t>
    </rPh>
    <rPh sb="8" eb="9">
      <t>ショウ</t>
    </rPh>
    <rPh sb="14" eb="16">
      <t>コウカ</t>
    </rPh>
    <phoneticPr fontId="1"/>
  </si>
  <si>
    <t>←</t>
    <phoneticPr fontId="1"/>
  </si>
  <si>
    <t>3. 期待される省エネルギー効果</t>
    <phoneticPr fontId="1"/>
  </si>
  <si>
    <t>1）研修内容：</t>
    <phoneticPr fontId="1"/>
  </si>
  <si>
    <t>2）研修後に期待される省エネルギー効果について述べて下さい。</t>
    <rPh sb="2" eb="4">
      <t>ケンシュウ</t>
    </rPh>
    <rPh sb="4" eb="5">
      <t>ゴ</t>
    </rPh>
    <rPh sb="6" eb="8">
      <t>キタイ</t>
    </rPh>
    <rPh sb="11" eb="12">
      <t>ショウ</t>
    </rPh>
    <rPh sb="17" eb="19">
      <t>コウカ</t>
    </rPh>
    <phoneticPr fontId="1"/>
  </si>
  <si>
    <t>現状の問題・課題</t>
    <rPh sb="0" eb="2">
      <t>ゲンジョウ</t>
    </rPh>
    <rPh sb="3" eb="5">
      <t>モンダイ</t>
    </rPh>
    <rPh sb="6" eb="8">
      <t>カダイ</t>
    </rPh>
    <phoneticPr fontId="1"/>
  </si>
  <si>
    <t>⇒</t>
    <phoneticPr fontId="1"/>
  </si>
  <si>
    <t>研修後の状況</t>
    <rPh sb="0" eb="2">
      <t>ケンシュウ</t>
    </rPh>
    <rPh sb="2" eb="3">
      <t>ゴ</t>
    </rPh>
    <rPh sb="4" eb="6">
      <t>ジョウキョウ</t>
    </rPh>
    <phoneticPr fontId="1"/>
  </si>
  <si>
    <t>省エネルギー効果の算出</t>
    <rPh sb="0" eb="1">
      <t>ショウ</t>
    </rPh>
    <rPh sb="6" eb="8">
      <t>コウカ</t>
    </rPh>
    <rPh sb="9" eb="11">
      <t>サンシュツ</t>
    </rPh>
    <phoneticPr fontId="1"/>
  </si>
  <si>
    <t>①製造機械当たり</t>
    <rPh sb="1" eb="3">
      <t>セイゾウ</t>
    </rPh>
    <rPh sb="3" eb="5">
      <t>キカイ</t>
    </rPh>
    <rPh sb="5" eb="6">
      <t>ア</t>
    </rPh>
    <phoneticPr fontId="1"/>
  </si>
  <si>
    <t>電力量</t>
    <rPh sb="0" eb="2">
      <t>デンリョク</t>
    </rPh>
    <rPh sb="2" eb="3">
      <t>リョウ</t>
    </rPh>
    <phoneticPr fontId="1"/>
  </si>
  <si>
    <t>kWh/月</t>
    <rPh sb="4" eb="5">
      <t>ツキ</t>
    </rPh>
    <phoneticPr fontId="1"/>
  </si>
  <si>
    <t>×</t>
    <phoneticPr fontId="1"/>
  </si>
  <si>
    <t>台数</t>
    <rPh sb="0" eb="2">
      <t>ダイスウ</t>
    </rPh>
    <phoneticPr fontId="1"/>
  </si>
  <si>
    <t>％（削減率）</t>
    <rPh sb="2" eb="4">
      <t>サクゲン</t>
    </rPh>
    <rPh sb="4" eb="5">
      <t>リツ</t>
    </rPh>
    <phoneticPr fontId="1"/>
  </si>
  <si>
    <t>（換算係数）</t>
    <rPh sb="1" eb="3">
      <t>カンサン</t>
    </rPh>
    <rPh sb="3" eb="5">
      <t>ケイスウ</t>
    </rPh>
    <phoneticPr fontId="1"/>
  </si>
  <si>
    <t>12ヶ月</t>
    <rPh sb="3" eb="4">
      <t>ゲツ</t>
    </rPh>
    <phoneticPr fontId="1"/>
  </si>
  <si>
    <t>＝</t>
    <phoneticPr fontId="1"/>
  </si>
  <si>
    <t>t-CO2/年</t>
    <rPh sb="6" eb="7">
      <t>ネン</t>
    </rPh>
    <phoneticPr fontId="1"/>
  </si>
  <si>
    <t>②生産ライン当たり</t>
    <rPh sb="1" eb="3">
      <t>セイサン</t>
    </rPh>
    <rPh sb="6" eb="7">
      <t>ア</t>
    </rPh>
    <phoneticPr fontId="1"/>
  </si>
  <si>
    <t>③工場（製造設備）全体当たり</t>
    <rPh sb="1" eb="3">
      <t>コウジョウ</t>
    </rPh>
    <rPh sb="4" eb="6">
      <t>セイゾウ</t>
    </rPh>
    <rPh sb="6" eb="8">
      <t>セツビ</t>
    </rPh>
    <rPh sb="9" eb="11">
      <t>ゼンタイ</t>
    </rPh>
    <rPh sb="11" eb="12">
      <t>ア</t>
    </rPh>
    <phoneticPr fontId="1"/>
  </si>
  <si>
    <t>④燃料当たり</t>
    <rPh sb="1" eb="3">
      <t>ネンリョウ</t>
    </rPh>
    <rPh sb="3" eb="4">
      <t>ア</t>
    </rPh>
    <phoneticPr fontId="1"/>
  </si>
  <si>
    <t xml:space="preserve"> 燃料名</t>
    <rPh sb="1" eb="3">
      <t>ネンリョウ</t>
    </rPh>
    <rPh sb="3" eb="4">
      <t>メイ</t>
    </rPh>
    <phoneticPr fontId="1"/>
  </si>
  <si>
    <t>⑤その他</t>
    <rPh sb="3" eb="4">
      <t>タ</t>
    </rPh>
    <phoneticPr fontId="1"/>
  </si>
  <si>
    <t>1）</t>
    <phoneticPr fontId="1"/>
  </si>
  <si>
    <t>J13W</t>
    <phoneticPr fontId="1"/>
  </si>
  <si>
    <t>J6W</t>
    <phoneticPr fontId="1"/>
  </si>
  <si>
    <t>A9D</t>
    <phoneticPr fontId="1"/>
  </si>
  <si>
    <t>9D</t>
    <phoneticPr fontId="1"/>
  </si>
  <si>
    <t>2）</t>
    <phoneticPr fontId="1"/>
  </si>
  <si>
    <t>←</t>
    <phoneticPr fontId="1"/>
  </si>
  <si>
    <t>←</t>
    <phoneticPr fontId="1"/>
  </si>
  <si>
    <t>AOTSホームページ</t>
    <phoneticPr fontId="1"/>
  </si>
  <si>
    <t>（</t>
    <phoneticPr fontId="1"/>
  </si>
  <si>
    <t>）</t>
    <phoneticPr fontId="1"/>
  </si>
  <si>
    <t>コースコード</t>
    <phoneticPr fontId="1"/>
  </si>
  <si>
    <t>センター</t>
    <phoneticPr fontId="1"/>
  </si>
  <si>
    <t>ﾄｳｷｮｳｼﾞﾄﾞｳｼｬﾌﾞﾋﾝｶﾌﾞｼｷｶｲｼｬ</t>
    <phoneticPr fontId="1"/>
  </si>
  <si>
    <t>Tokyo Autoparts Co., Lttd.</t>
    <phoneticPr fontId="1"/>
  </si>
  <si>
    <t>ﾄｳｷｮｳ ﾊﾅｺ</t>
    <phoneticPr fontId="1"/>
  </si>
  <si>
    <t>ｵｵｻｶ ﾀﾛｳ</t>
    <phoneticPr fontId="1"/>
  </si>
  <si>
    <t>〒</t>
    <phoneticPr fontId="1"/>
  </si>
  <si>
    <t>－</t>
    <phoneticPr fontId="1"/>
  </si>
  <si>
    <t>4567</t>
    <phoneticPr fontId="1"/>
  </si>
  <si>
    <t>03-1234-5678</t>
    <phoneticPr fontId="1"/>
  </si>
  <si>
    <t>taro-osaka@tokyoap.jp</t>
    <phoneticPr fontId="1"/>
  </si>
  <si>
    <t>自動車部品製造</t>
    <phoneticPr fontId="1"/>
  </si>
  <si>
    <t>自動車用エンジン・バッテリー</t>
    <phoneticPr fontId="1"/>
  </si>
  <si>
    <t>Tokyo Autoparts Malaysia Co., Ltd.</t>
    <phoneticPr fontId="1"/>
  </si>
  <si>
    <t>東京自動車部品マレーシア株式会社</t>
    <phoneticPr fontId="1"/>
  </si>
  <si>
    <t>KL Building 16F, Jalan Sultan Hishamuddin, Tasik Perdana, Kuala Lumpur, Malaysia</t>
    <phoneticPr fontId="1"/>
  </si>
  <si>
    <t>自動車部部品製造</t>
    <rPh sb="0" eb="2">
      <t>ジドウ</t>
    </rPh>
    <rPh sb="2" eb="3">
      <t>シャ</t>
    </rPh>
    <rPh sb="3" eb="4">
      <t>ブ</t>
    </rPh>
    <rPh sb="4" eb="6">
      <t>ブヒン</t>
    </rPh>
    <rPh sb="6" eb="8">
      <t>セイゾウ</t>
    </rPh>
    <phoneticPr fontId="1"/>
  </si>
  <si>
    <t>日本で実践されている自動車エンジン部品の高精度・高品質な射出成形技術の研修/指導を行なう。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40">
      <t>シドウ</t>
    </rPh>
    <rPh sb="41" eb="42">
      <t>オコ</t>
    </rPh>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</si>
  <si>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</si>
  <si>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不良率3％（日本実績レベル）</t>
    <rPh sb="6" eb="8">
      <t>ニホン</t>
    </rPh>
    <rPh sb="8" eb="10">
      <t>ジッセキ</t>
    </rPh>
    <phoneticPr fontId="1"/>
  </si>
  <si>
    <t>電子・情報通信機器</t>
    <rPh sb="0" eb="2">
      <t>デンシ</t>
    </rPh>
    <rPh sb="3" eb="5">
      <t>ジョウホウ</t>
    </rPh>
    <rPh sb="5" eb="7">
      <t>ツウシン</t>
    </rPh>
    <rPh sb="7" eb="9">
      <t>キキ</t>
    </rPh>
    <phoneticPr fontId="1"/>
  </si>
  <si>
    <t>4．2） 一般研修 開始日</t>
    <rPh sb="5" eb="7">
      <t>イッパン</t>
    </rPh>
    <rPh sb="7" eb="9">
      <t>ケンシュウ</t>
    </rPh>
    <rPh sb="10" eb="13">
      <t>カイシビ</t>
    </rPh>
    <phoneticPr fontId="1"/>
  </si>
  <si>
    <t>電力</t>
    <rPh sb="0" eb="2">
      <t>デンリョク</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</si>
  <si>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</si>
  <si>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</si>
  <si>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産業機械用鋳物部品製造における高効率な工程設計と機械動作時間の短縮を図るため、最新設備を用いた工程設計ノウハウを習得するための研修を行う。</t>
    <rPh sb="0" eb="2">
      <t>サンギョウ</t>
    </rPh>
    <rPh sb="2" eb="4">
      <t>キカイ</t>
    </rPh>
    <rPh sb="4" eb="5">
      <t>ヨウ</t>
    </rPh>
    <rPh sb="5" eb="7">
      <t>イモノ</t>
    </rPh>
    <rPh sb="7" eb="9">
      <t>ブヒン</t>
    </rPh>
    <rPh sb="9" eb="11">
      <t>セイゾウ</t>
    </rPh>
    <rPh sb="15" eb="18">
      <t>コウコウリツ</t>
    </rPh>
    <rPh sb="19" eb="21">
      <t>コウテイ</t>
    </rPh>
    <rPh sb="21" eb="23">
      <t>セッケイ</t>
    </rPh>
    <rPh sb="24" eb="26">
      <t>キカイ</t>
    </rPh>
    <rPh sb="26" eb="28">
      <t>ドウサ</t>
    </rPh>
    <rPh sb="28" eb="30">
      <t>ジカン</t>
    </rPh>
    <rPh sb="31" eb="33">
      <t>タンシュク</t>
    </rPh>
    <rPh sb="34" eb="35">
      <t>ハカ</t>
    </rPh>
    <rPh sb="39" eb="41">
      <t>サイシン</t>
    </rPh>
    <rPh sb="41" eb="43">
      <t>セツビ</t>
    </rPh>
    <rPh sb="44" eb="45">
      <t>モチ</t>
    </rPh>
    <rPh sb="47" eb="49">
      <t>コウテイ</t>
    </rPh>
    <rPh sb="49" eb="51">
      <t>セッケイ</t>
    </rPh>
    <rPh sb="56" eb="58">
      <t>シュウトク</t>
    </rPh>
    <rPh sb="63" eb="65">
      <t>ケンシュウ</t>
    </rPh>
    <rPh sb="66" eb="67">
      <t>オコナ</t>
    </rPh>
    <phoneticPr fontId="1"/>
  </si>
  <si>
    <t>1）研修内容：</t>
    <rPh sb="4" eb="6">
      <t>ナイヨウ</t>
    </rPh>
    <phoneticPr fontId="1"/>
  </si>
  <si>
    <t>事例②（生産性向上）</t>
    <rPh sb="0" eb="2">
      <t>ジレイ</t>
    </rPh>
    <rPh sb="4" eb="7">
      <t>セイサンセイ</t>
    </rPh>
    <rPh sb="7" eb="9">
      <t>コウジョウ</t>
    </rPh>
    <phoneticPr fontId="1"/>
  </si>
  <si>
    <t>日本で実践されている自動車エンジン部品の高精度・高品質な射出成形技術の研修を行なう。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39">
      <t>オコ</t>
    </rPh>
    <phoneticPr fontId="1"/>
  </si>
  <si>
    <t>事例①（不良率改善）</t>
    <rPh sb="0" eb="2">
      <t>ジレイ</t>
    </rPh>
    <rPh sb="4" eb="6">
      <t>フリョウ</t>
    </rPh>
    <rPh sb="6" eb="7">
      <t>リツ</t>
    </rPh>
    <rPh sb="7" eb="9">
      <t>カイゼン</t>
    </rPh>
    <phoneticPr fontId="1"/>
  </si>
  <si>
    <t>出典：『温室効果ガス総排出量Ver.1.0』平成29年3月環境省</t>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</si>
  <si>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都市ガス（その他）</t>
    <rPh sb="0" eb="2">
      <t>トシ</t>
    </rPh>
    <rPh sb="7" eb="8">
      <t>タ</t>
    </rPh>
    <phoneticPr fontId="1"/>
  </si>
  <si>
    <t>都市ガス</t>
    <rPh sb="0" eb="2">
      <t>トシ</t>
    </rPh>
    <phoneticPr fontId="1"/>
  </si>
  <si>
    <t>t-CO2/kg</t>
    <phoneticPr fontId="1"/>
  </si>
  <si>
    <t>液化天然ガス（LNG）</t>
    <rPh sb="0" eb="2">
      <t>エキカ</t>
    </rPh>
    <rPh sb="2" eb="4">
      <t>テンネン</t>
    </rPh>
    <phoneticPr fontId="1"/>
  </si>
  <si>
    <t>液化石油ガス（LPG）</t>
    <rPh sb="0" eb="2">
      <t>エキカ</t>
    </rPh>
    <rPh sb="2" eb="4">
      <t>セキユ</t>
    </rPh>
    <phoneticPr fontId="1"/>
  </si>
  <si>
    <t>B、C重油</t>
    <rPh sb="3" eb="5">
      <t>ジュウユ</t>
    </rPh>
    <phoneticPr fontId="1"/>
  </si>
  <si>
    <t>A重油</t>
    <rPh sb="1" eb="3">
      <t>ジュウユ</t>
    </rPh>
    <phoneticPr fontId="1"/>
  </si>
  <si>
    <t>軽油</t>
    <rPh sb="0" eb="2">
      <t>ケイユ</t>
    </rPh>
    <phoneticPr fontId="1"/>
  </si>
  <si>
    <t>灯油</t>
    <rPh sb="0" eb="2">
      <t>トウユ</t>
    </rPh>
    <phoneticPr fontId="1"/>
  </si>
  <si>
    <t>ジェット燃料油</t>
    <rPh sb="4" eb="6">
      <t>ネンリョウ</t>
    </rPh>
    <rPh sb="6" eb="7">
      <t>ユ</t>
    </rPh>
    <phoneticPr fontId="1"/>
  </si>
  <si>
    <t>ガソリン</t>
    <phoneticPr fontId="1"/>
  </si>
  <si>
    <t>一般炭</t>
    <rPh sb="0" eb="2">
      <t>イッパン</t>
    </rPh>
    <rPh sb="2" eb="3">
      <t>スミ</t>
    </rPh>
    <phoneticPr fontId="1"/>
  </si>
  <si>
    <t>電力以外からCO2への換算係数は、以下をご利用下さい。</t>
    <rPh sb="2" eb="4">
      <t>イガイ</t>
    </rPh>
    <phoneticPr fontId="1"/>
  </si>
  <si>
    <t>※</t>
    <phoneticPr fontId="1"/>
  </si>
  <si>
    <t>出典：CO2 Emissions from fuel combustion HIGH LIGHT 2018, International Energy Agency</t>
    <rPh sb="0" eb="2">
      <t>シュッテン</t>
    </rPh>
    <phoneticPr fontId="1"/>
  </si>
  <si>
    <t>t-CO2/kWh</t>
    <phoneticPr fontId="1"/>
  </si>
  <si>
    <t>kWh</t>
    <phoneticPr fontId="1"/>
  </si>
  <si>
    <t>アジア</t>
    <phoneticPr fontId="1"/>
  </si>
  <si>
    <t>電力からCO2への換算係数は、以下をご利用下さい。（書式にはデフォルトで入っています。）</t>
    <rPh sb="26" eb="28">
      <t>ショシキ</t>
    </rPh>
    <rPh sb="36" eb="37">
      <t>ハイ</t>
    </rPh>
    <phoneticPr fontId="1"/>
  </si>
  <si>
    <t>常時使用する従業員数</t>
    <rPh sb="0" eb="2">
      <t>ジョウジ</t>
    </rPh>
    <rPh sb="2" eb="4">
      <t>シヨウ</t>
    </rPh>
    <rPh sb="6" eb="9">
      <t>ジュウギョウイン</t>
    </rPh>
    <rPh sb="9" eb="10">
      <t>スウ</t>
    </rPh>
    <phoneticPr fontId="1"/>
  </si>
  <si>
    <t>1億円以下</t>
    <rPh sb="1" eb="3">
      <t>オクエン</t>
    </rPh>
    <rPh sb="3" eb="5">
      <t>イカ</t>
    </rPh>
    <phoneticPr fontId="1"/>
  </si>
  <si>
    <t>3億円以下</t>
    <rPh sb="1" eb="3">
      <t>オクエン</t>
    </rPh>
    <rPh sb="3" eb="5">
      <t>イカ</t>
    </rPh>
    <phoneticPr fontId="1"/>
  </si>
  <si>
    <t>資本金の額/出資の総額</t>
    <rPh sb="0" eb="2">
      <t>シホン</t>
    </rPh>
    <rPh sb="2" eb="3">
      <t>キン</t>
    </rPh>
    <rPh sb="4" eb="5">
      <t>ガク</t>
    </rPh>
    <rPh sb="6" eb="8">
      <t>シュッシ</t>
    </rPh>
    <rPh sb="9" eb="11">
      <t>ソウガク</t>
    </rPh>
    <phoneticPr fontId="1"/>
  </si>
  <si>
    <t>②卸売業</t>
    <rPh sb="1" eb="4">
      <t>オロシウリギョウ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</si>
  <si>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</si>
  <si>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区分</t>
    <rPh sb="0" eb="2">
      <t>クブン</t>
    </rPh>
    <phoneticPr fontId="1"/>
  </si>
  <si>
    <t>■中堅企業は資本金10億円未満の企業です。</t>
    <phoneticPr fontId="1"/>
  </si>
  <si>
    <t>1．7）　企業規模</t>
    <rPh sb="5" eb="7">
      <t>キギョウ</t>
    </rPh>
    <rPh sb="7" eb="9">
      <t>キボ</t>
    </rPh>
    <phoneticPr fontId="1"/>
  </si>
  <si>
    <t>低炭素技術説明書</t>
    <rPh sb="0" eb="3">
      <t>テイタンソ</t>
    </rPh>
    <rPh sb="3" eb="5">
      <t>ギジュツ</t>
    </rPh>
    <rPh sb="5" eb="7">
      <t>セツメイ</t>
    </rPh>
    <rPh sb="7" eb="8">
      <t>ショ</t>
    </rPh>
    <phoneticPr fontId="1"/>
  </si>
  <si>
    <t>1.　案件概要</t>
    <rPh sb="3" eb="5">
      <t>アンケン</t>
    </rPh>
    <rPh sb="5" eb="7">
      <t>ガイヨウ</t>
    </rPh>
    <phoneticPr fontId="1"/>
  </si>
  <si>
    <t>受入企業名</t>
    <rPh sb="0" eb="2">
      <t>ウケイ</t>
    </rPh>
    <rPh sb="2" eb="4">
      <t>キギョウ</t>
    </rPh>
    <rPh sb="4" eb="5">
      <t>メイ</t>
    </rPh>
    <phoneticPr fontId="1"/>
  </si>
  <si>
    <t>国名</t>
    <rPh sb="0" eb="1">
      <t>クニ</t>
    </rPh>
    <rPh sb="1" eb="2">
      <t>メイ</t>
    </rPh>
    <phoneticPr fontId="1"/>
  </si>
  <si>
    <t>対象分野</t>
    <rPh sb="0" eb="2">
      <t>タイショウ</t>
    </rPh>
    <rPh sb="2" eb="4">
      <t>ブンヤ</t>
    </rPh>
    <phoneticPr fontId="1"/>
  </si>
  <si>
    <t>「その他」の場合</t>
    <rPh sb="3" eb="4">
      <t>タ</t>
    </rPh>
    <rPh sb="6" eb="8">
      <t>バアイ</t>
    </rPh>
    <phoneticPr fontId="1"/>
  </si>
  <si>
    <t>2.　申請の背景</t>
    <rPh sb="3" eb="5">
      <t>シンセイ</t>
    </rPh>
    <rPh sb="6" eb="8">
      <t>ハイケイ</t>
    </rPh>
    <phoneticPr fontId="1"/>
  </si>
  <si>
    <t>派遣企業における問題・課題</t>
    <rPh sb="0" eb="2">
      <t>ハケン</t>
    </rPh>
    <rPh sb="2" eb="4">
      <t>キギョウ</t>
    </rPh>
    <rPh sb="8" eb="10">
      <t>モンダイ</t>
    </rPh>
    <rPh sb="11" eb="13">
      <t>カダイ</t>
    </rPh>
    <phoneticPr fontId="1"/>
  </si>
  <si>
    <t>●[事業概要]　貴社および派遣企業の概要と関係：
・貴社と研修生派遣企業との関係をご記入下さい。
●[研修/指導が必要となった背景]　貴社または派遣企業における課題、問題
・研修申込みに至る原因となった派遣企業における問題や課題（＝今回の研修で解決したいこと）等を含め、申請の背景をご記入下さい。</t>
    <rPh sb="26" eb="28">
      <t>キシャ</t>
    </rPh>
    <rPh sb="29" eb="31">
      <t>ケンシュウ</t>
    </rPh>
    <rPh sb="31" eb="32">
      <t>セイ</t>
    </rPh>
    <rPh sb="32" eb="34">
      <t>ハケン</t>
    </rPh>
    <rPh sb="34" eb="36">
      <t>キギョウ</t>
    </rPh>
    <rPh sb="38" eb="40">
      <t>カンケイ</t>
    </rPh>
    <rPh sb="42" eb="44">
      <t>キニュウ</t>
    </rPh>
    <rPh sb="44" eb="45">
      <t>クダ</t>
    </rPh>
    <phoneticPr fontId="1"/>
  </si>
  <si>
    <t>3.　期待される省エネルギー効果</t>
    <rPh sb="3" eb="5">
      <t>キタイ</t>
    </rPh>
    <rPh sb="8" eb="9">
      <t>ショウ</t>
    </rPh>
    <rPh sb="14" eb="16">
      <t>コウカ</t>
    </rPh>
    <phoneticPr fontId="1"/>
  </si>
  <si>
    <t>省エネ効果に
つながる
研修技術と
内容</t>
    <rPh sb="0" eb="1">
      <t>ショウ</t>
    </rPh>
    <rPh sb="3" eb="5">
      <t>コウカ</t>
    </rPh>
    <rPh sb="12" eb="14">
      <t>ケンシュウ</t>
    </rPh>
    <rPh sb="14" eb="16">
      <t>ギジュツ</t>
    </rPh>
    <rPh sb="18" eb="20">
      <t>ナイヨウ</t>
    </rPh>
    <phoneticPr fontId="1"/>
  </si>
  <si>
    <t>研修前</t>
    <rPh sb="0" eb="2">
      <t>ケンシュウ</t>
    </rPh>
    <rPh sb="2" eb="3">
      <t>マエ</t>
    </rPh>
    <phoneticPr fontId="1"/>
  </si>
  <si>
    <t>研修後</t>
    <rPh sb="0" eb="2">
      <t>ケンシュウ</t>
    </rPh>
    <rPh sb="2" eb="3">
      <t>ゴ</t>
    </rPh>
    <phoneticPr fontId="1"/>
  </si>
  <si>
    <t>消費
エネルギー量
算出方法</t>
    <rPh sb="0" eb="2">
      <t>ショウヒ</t>
    </rPh>
    <rPh sb="8" eb="9">
      <t>リョウ</t>
    </rPh>
    <rPh sb="10" eb="12">
      <t>サンシュツ</t>
    </rPh>
    <rPh sb="12" eb="14">
      <t>ホウホウ</t>
    </rPh>
    <phoneticPr fontId="1"/>
  </si>
  <si>
    <t>消費エネルギー量</t>
    <rPh sb="0" eb="2">
      <t>ショウヒ</t>
    </rPh>
    <rPh sb="7" eb="8">
      <t>リョウ</t>
    </rPh>
    <phoneticPr fontId="1"/>
  </si>
  <si>
    <t>省エネルギー効果</t>
    <rPh sb="0" eb="1">
      <t>ショウ</t>
    </rPh>
    <rPh sb="6" eb="8">
      <t>コウカ</t>
    </rPh>
    <phoneticPr fontId="1"/>
  </si>
  <si>
    <t>削減量</t>
    <rPh sb="0" eb="2">
      <t>サクゲン</t>
    </rPh>
    <rPh sb="2" eb="3">
      <t>リョウ</t>
    </rPh>
    <phoneticPr fontId="1"/>
  </si>
  <si>
    <t>削減率</t>
    <rPh sb="0" eb="2">
      <t>サクゲン</t>
    </rPh>
    <rPh sb="2" eb="3">
      <t>リツ</t>
    </rPh>
    <phoneticPr fontId="1"/>
  </si>
  <si>
    <t>4.　補足情報</t>
    <rPh sb="3" eb="5">
      <t>ホソク</t>
    </rPh>
    <rPh sb="5" eb="7">
      <t>ジョウホウ</t>
    </rPh>
    <phoneticPr fontId="1"/>
  </si>
  <si>
    <t>4.　補足情報</t>
    <phoneticPr fontId="1"/>
  </si>
  <si>
    <t>工場（事業所）全体の省エネ化、CO2削減</t>
    <rPh sb="0" eb="2">
      <t>コウジョウ</t>
    </rPh>
    <rPh sb="3" eb="5">
      <t>ジギョウ</t>
    </rPh>
    <rPh sb="5" eb="6">
      <t>ショ</t>
    </rPh>
    <rPh sb="7" eb="9">
      <t>ゼンタイ</t>
    </rPh>
    <rPh sb="10" eb="11">
      <t>ショウ</t>
    </rPh>
    <rPh sb="13" eb="14">
      <t>カ</t>
    </rPh>
    <rPh sb="18" eb="20">
      <t>サクゲン</t>
    </rPh>
    <phoneticPr fontId="1"/>
  </si>
  <si>
    <t>ライン・工程の改善等による省エネ化、CO2削減</t>
    <phoneticPr fontId="1"/>
  </si>
  <si>
    <t>新設備や省エネ設備導入による省エネ化、CO2削減</t>
    <phoneticPr fontId="1"/>
  </si>
  <si>
    <t>生産技術や管理技術の導入による省エネ化、CO2削減</t>
    <phoneticPr fontId="1"/>
  </si>
  <si>
    <t>対象分野</t>
    <rPh sb="0" eb="2">
      <t>タイショウ</t>
    </rPh>
    <rPh sb="2" eb="4">
      <t>ブンヤ</t>
    </rPh>
    <phoneticPr fontId="1"/>
  </si>
  <si>
    <t xml:space="preserve">●対象分野：
・プルダウンで「その他」を選択された場合は、「その他」の場合欄に詳細をご記入下さい。
</t>
    <rPh sb="1" eb="3">
      <t>タイショウ</t>
    </rPh>
    <rPh sb="3" eb="5">
      <t>ブンヤ</t>
    </rPh>
    <rPh sb="17" eb="18">
      <t>タ</t>
    </rPh>
    <rPh sb="20" eb="22">
      <t>センタク</t>
    </rPh>
    <rPh sb="25" eb="27">
      <t>バアイ</t>
    </rPh>
    <rPh sb="32" eb="33">
      <t>タ</t>
    </rPh>
    <rPh sb="35" eb="37">
      <t>バアイ</t>
    </rPh>
    <rPh sb="37" eb="38">
      <t>ラン</t>
    </rPh>
    <rPh sb="39" eb="41">
      <t>ショウサイ</t>
    </rPh>
    <rPh sb="43" eb="45">
      <t>キニュウ</t>
    </rPh>
    <rPh sb="45" eb="46">
      <t>クダ</t>
    </rPh>
    <phoneticPr fontId="1"/>
  </si>
  <si>
    <t>低炭素技術説明書</t>
    <rPh sb="0" eb="3">
      <t>テイタンソ</t>
    </rPh>
    <rPh sb="3" eb="5">
      <t>ギジュツ</t>
    </rPh>
    <rPh sb="5" eb="7">
      <t>セツメイ</t>
    </rPh>
    <rPh sb="7" eb="8">
      <t>ショ</t>
    </rPh>
    <phoneticPr fontId="1"/>
  </si>
  <si>
    <r>
      <rPr>
        <b/>
        <sz val="11"/>
        <color theme="1"/>
        <rFont val="ＭＳ Ｐ明朝"/>
        <family val="1"/>
        <charset val="128"/>
      </rPr>
      <t>＜ご記入上の留意点＞</t>
    </r>
    <r>
      <rPr>
        <sz val="10"/>
        <color theme="1"/>
        <rFont val="ＭＳ Ｐ明朝"/>
        <family val="1"/>
        <charset val="128"/>
      </rPr>
      <t xml:space="preserve">
・黄色のセルに必要事項をご記入下さい。
・記載スペースが足りない場合は、適宜行を増やして下さい。出来るだけ1枚に収まるようにお願いいたします。</t>
    </r>
    <rPh sb="2" eb="4">
      <t>キニュウ</t>
    </rPh>
    <rPh sb="4" eb="5">
      <t>ジョウ</t>
    </rPh>
    <rPh sb="6" eb="8">
      <t>リュウイ</t>
    </rPh>
    <rPh sb="8" eb="9">
      <t>テン</t>
    </rPh>
    <rPh sb="12" eb="14">
      <t>キイロ</t>
    </rPh>
    <rPh sb="18" eb="20">
      <t>ヒツヨウ</t>
    </rPh>
    <rPh sb="20" eb="22">
      <t>ジコウ</t>
    </rPh>
    <rPh sb="24" eb="26">
      <t>キニュウ</t>
    </rPh>
    <rPh sb="26" eb="27">
      <t>クダ</t>
    </rPh>
    <rPh sb="32" eb="34">
      <t>キサイ</t>
    </rPh>
    <rPh sb="39" eb="40">
      <t>タ</t>
    </rPh>
    <rPh sb="43" eb="45">
      <t>バアイ</t>
    </rPh>
    <rPh sb="47" eb="49">
      <t>テキギ</t>
    </rPh>
    <rPh sb="49" eb="50">
      <t>ギョウ</t>
    </rPh>
    <rPh sb="51" eb="52">
      <t>フ</t>
    </rPh>
    <rPh sb="55" eb="56">
      <t>クダ</t>
    </rPh>
    <rPh sb="59" eb="61">
      <t>デキ</t>
    </rPh>
    <rPh sb="65" eb="66">
      <t>マイ</t>
    </rPh>
    <rPh sb="67" eb="68">
      <t>オサ</t>
    </rPh>
    <rPh sb="74" eb="75">
      <t>ネガ</t>
    </rPh>
    <phoneticPr fontId="1"/>
  </si>
  <si>
    <r>
      <t xml:space="preserve">（研修前）
</t>
    </r>
    <r>
      <rPr>
        <sz val="9"/>
        <rFont val="ＭＳ Ｐ明朝"/>
        <family val="1"/>
        <charset val="128"/>
      </rPr>
      <t>現状問題・課題</t>
    </r>
    <r>
      <rPr>
        <sz val="10"/>
        <rFont val="ＭＳ Ｐ明朝"/>
        <family val="1"/>
        <charset val="128"/>
      </rPr>
      <t xml:space="preserve">
（研修後）
目指す状態</t>
    </r>
    <rPh sb="1" eb="3">
      <t>ケンシュウ</t>
    </rPh>
    <rPh sb="3" eb="4">
      <t>マエ</t>
    </rPh>
    <rPh sb="6" eb="8">
      <t>ゲンジョウ</t>
    </rPh>
    <rPh sb="8" eb="10">
      <t>モンダイ</t>
    </rPh>
    <rPh sb="11" eb="13">
      <t>カダイ</t>
    </rPh>
    <rPh sb="16" eb="18">
      <t>ケンシュウ</t>
    </rPh>
    <rPh sb="18" eb="19">
      <t>ゴ</t>
    </rPh>
    <rPh sb="21" eb="23">
      <t>メザ</t>
    </rPh>
    <rPh sb="24" eb="26">
      <t>ジョウタイ</t>
    </rPh>
    <phoneticPr fontId="1"/>
  </si>
  <si>
    <t xml:space="preserve">●省エネ効果につながる研修技術と内容：
・どのような研修技術・内容が本項目で算出する省エネルギー効果につながるのかがわかるように具体的にご説明ください。
●研修前：
＜現状問題・課題＞
・不良率10％、歩留90％等、現状の問題・課題を具体的な数値と一緒にご記入下さい。
＜消費エネルギー量算出方法/消費エネルギー量＞
・現状における消費エネルギー量およびその算出方法をご記入下さい。またCO2換算する場合は、換算係数の出所もご明記下さい。
●研修後：
＜目指す状態＞
・不良率10％→5％、歩留90％→95％等、研修により今後目指す状態を具体的な数値と一緒にご記入下さい。また、その際、目指す状態が現実的なものであるかを確認できるよう、「cf：日本の○○工場における不良率4％、歩留97％」等、実績も合わせてご記入下さい。
＜消費エネルギー量算出方法/消費エネルギー量＞
・目指す状態における消費エネルギー量およびその算出方法をご記入下さい。またCO2換算する場合は、シート(① 入力上の留意点)の換算係数をご参照下さい。
</t>
    <rPh sb="1" eb="2">
      <t>ショウ</t>
    </rPh>
    <rPh sb="4" eb="6">
      <t>コウカ</t>
    </rPh>
    <rPh sb="11" eb="13">
      <t>ケンシュウ</t>
    </rPh>
    <rPh sb="13" eb="15">
      <t>ギジュツ</t>
    </rPh>
    <rPh sb="16" eb="18">
      <t>ナイヨウ</t>
    </rPh>
    <rPh sb="78" eb="80">
      <t>ケンシュウ</t>
    </rPh>
    <rPh sb="80" eb="81">
      <t>マエ</t>
    </rPh>
    <rPh sb="84" eb="86">
      <t>ゲンジョウ</t>
    </rPh>
    <rPh sb="86" eb="88">
      <t>モンダイ</t>
    </rPh>
    <rPh sb="89" eb="91">
      <t>カダイ</t>
    </rPh>
    <rPh sb="108" eb="110">
      <t>ゲンジョウ</t>
    </rPh>
    <rPh sb="111" eb="113">
      <t>モンダイ</t>
    </rPh>
    <rPh sb="114" eb="116">
      <t>カダイ</t>
    </rPh>
    <rPh sb="117" eb="120">
      <t>グタイテキ</t>
    </rPh>
    <rPh sb="121" eb="123">
      <t>スウチ</t>
    </rPh>
    <rPh sb="124" eb="126">
      <t>イッショ</t>
    </rPh>
    <rPh sb="128" eb="130">
      <t>キニュウ</t>
    </rPh>
    <rPh sb="130" eb="131">
      <t>クダ</t>
    </rPh>
    <rPh sb="136" eb="138">
      <t>ショウヒ</t>
    </rPh>
    <rPh sb="143" eb="144">
      <t>リョウ</t>
    </rPh>
    <rPh sb="144" eb="146">
      <t>サンシュツ</t>
    </rPh>
    <rPh sb="146" eb="148">
      <t>ホウホウ</t>
    </rPh>
    <rPh sb="149" eb="151">
      <t>ショウヒ</t>
    </rPh>
    <rPh sb="156" eb="157">
      <t>リョウ</t>
    </rPh>
    <rPh sb="160" eb="162">
      <t>ゲンジョウ</t>
    </rPh>
    <rPh sb="166" eb="168">
      <t>ショウヒ</t>
    </rPh>
    <rPh sb="173" eb="174">
      <t>リョウ</t>
    </rPh>
    <rPh sb="179" eb="181">
      <t>サンシュツ</t>
    </rPh>
    <rPh sb="181" eb="183">
      <t>ホウホウ</t>
    </rPh>
    <rPh sb="185" eb="187">
      <t>キニュウ</t>
    </rPh>
    <rPh sb="187" eb="188">
      <t>クダ</t>
    </rPh>
    <rPh sb="196" eb="198">
      <t>カンサン</t>
    </rPh>
    <rPh sb="200" eb="202">
      <t>バアイ</t>
    </rPh>
    <rPh sb="204" eb="206">
      <t>カンサン</t>
    </rPh>
    <rPh sb="206" eb="208">
      <t>ケイスウ</t>
    </rPh>
    <rPh sb="209" eb="211">
      <t>デドコロ</t>
    </rPh>
    <rPh sb="213" eb="215">
      <t>メイキ</t>
    </rPh>
    <rPh sb="215" eb="216">
      <t>クダ</t>
    </rPh>
    <rPh sb="221" eb="223">
      <t>ケンシュウ</t>
    </rPh>
    <rPh sb="223" eb="224">
      <t>ゴ</t>
    </rPh>
    <rPh sb="227" eb="229">
      <t>メザ</t>
    </rPh>
    <rPh sb="230" eb="232">
      <t>ジョウタイ</t>
    </rPh>
    <rPh sb="235" eb="237">
      <t>フリョウ</t>
    </rPh>
    <rPh sb="237" eb="238">
      <t>リツ</t>
    </rPh>
    <rPh sb="245" eb="247">
      <t>ブド</t>
    </rPh>
    <rPh sb="254" eb="255">
      <t>ナド</t>
    </rPh>
    <rPh sb="256" eb="258">
      <t>ケンシュウ</t>
    </rPh>
    <rPh sb="261" eb="263">
      <t>コンゴ</t>
    </rPh>
    <rPh sb="263" eb="265">
      <t>メザ</t>
    </rPh>
    <rPh sb="266" eb="268">
      <t>ジョウタイ</t>
    </rPh>
    <rPh sb="269" eb="272">
      <t>グタイテキ</t>
    </rPh>
    <rPh sb="273" eb="275">
      <t>スウチ</t>
    </rPh>
    <rPh sb="276" eb="278">
      <t>イッショ</t>
    </rPh>
    <rPh sb="280" eb="282">
      <t>キニュウ</t>
    </rPh>
    <rPh sb="282" eb="283">
      <t>クダ</t>
    </rPh>
    <rPh sb="291" eb="292">
      <t>サイ</t>
    </rPh>
    <rPh sb="293" eb="295">
      <t>メザ</t>
    </rPh>
    <rPh sb="296" eb="298">
      <t>ジョウタイ</t>
    </rPh>
    <rPh sb="299" eb="301">
      <t>ゲンジツ</t>
    </rPh>
    <rPh sb="301" eb="302">
      <t>テキ</t>
    </rPh>
    <rPh sb="310" eb="312">
      <t>カクニン</t>
    </rPh>
    <rPh sb="322" eb="324">
      <t>ニホン</t>
    </rPh>
    <rPh sb="327" eb="329">
      <t>コウジョウ</t>
    </rPh>
    <rPh sb="333" eb="335">
      <t>フリョウ</t>
    </rPh>
    <rPh sb="335" eb="336">
      <t>リツ</t>
    </rPh>
    <rPh sb="339" eb="341">
      <t>ブド</t>
    </rPh>
    <rPh sb="345" eb="346">
      <t>ナド</t>
    </rPh>
    <rPh sb="347" eb="349">
      <t>ジッセキ</t>
    </rPh>
    <rPh sb="350" eb="351">
      <t>ア</t>
    </rPh>
    <rPh sb="355" eb="357">
      <t>キニュウ</t>
    </rPh>
    <rPh sb="357" eb="358">
      <t>クダ</t>
    </rPh>
    <rPh sb="387" eb="389">
      <t>メザ</t>
    </rPh>
    <rPh sb="390" eb="392">
      <t>ジョウタイ</t>
    </rPh>
    <rPh sb="396" eb="398">
      <t>ショウヒ</t>
    </rPh>
    <rPh sb="403" eb="404">
      <t>リョウ</t>
    </rPh>
    <rPh sb="409" eb="411">
      <t>サンシュツ</t>
    </rPh>
    <rPh sb="411" eb="413">
      <t>ホウホウ</t>
    </rPh>
    <rPh sb="415" eb="417">
      <t>キニュウ</t>
    </rPh>
    <rPh sb="417" eb="418">
      <t>クダ</t>
    </rPh>
    <rPh sb="455" eb="457">
      <t>サンショウ</t>
    </rPh>
    <phoneticPr fontId="1"/>
  </si>
  <si>
    <t xml:space="preserve">「研修申込書 [概要]」でご提示いただいた省エネルギー効果数値の算出方法および本研修実施背景をご記載下さい。 </t>
    <rPh sb="14" eb="16">
      <t>テイジ</t>
    </rPh>
    <rPh sb="21" eb="22">
      <t>ショウ</t>
    </rPh>
    <rPh sb="27" eb="29">
      <t>コウカ</t>
    </rPh>
    <rPh sb="29" eb="31">
      <t>スウチ</t>
    </rPh>
    <rPh sb="32" eb="34">
      <t>サンシュツ</t>
    </rPh>
    <rPh sb="34" eb="36">
      <t>ホウホウ</t>
    </rPh>
    <rPh sb="39" eb="40">
      <t>ホン</t>
    </rPh>
    <rPh sb="40" eb="42">
      <t>ケンシュウ</t>
    </rPh>
    <rPh sb="42" eb="44">
      <t>ジッシ</t>
    </rPh>
    <rPh sb="44" eb="46">
      <t>ハイケイ</t>
    </rPh>
    <rPh sb="48" eb="50">
      <t>キサイ</t>
    </rPh>
    <rPh sb="50" eb="51">
      <t>クダ</t>
    </rPh>
    <phoneticPr fontId="1"/>
  </si>
  <si>
    <t>当社と派遣企業との間に予め締結されている技術役務提供がない。</t>
    <rPh sb="0" eb="2">
      <t>トウシャ</t>
    </rPh>
    <rPh sb="3" eb="5">
      <t>ハケン</t>
    </rPh>
    <rPh sb="5" eb="7">
      <t>キギョウ</t>
    </rPh>
    <rPh sb="9" eb="10">
      <t>アイダ</t>
    </rPh>
    <rPh sb="11" eb="12">
      <t>アラカジ</t>
    </rPh>
    <rPh sb="13" eb="15">
      <t>テイケツ</t>
    </rPh>
    <rPh sb="20" eb="22">
      <t>ギジュツ</t>
    </rPh>
    <rPh sb="22" eb="24">
      <t>エキム</t>
    </rPh>
    <rPh sb="24" eb="26">
      <t>テイキョウ</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</si>
  <si>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</si>
  <si>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必要な場合は安全教育を実施する。</t>
    <rPh sb="0" eb="2">
      <t>ヒツヨウ</t>
    </rPh>
    <rPh sb="3" eb="5">
      <t>バアイ</t>
    </rPh>
    <rPh sb="6" eb="8">
      <t>アンゼン</t>
    </rPh>
    <rPh sb="8" eb="10">
      <t>キョウイク</t>
    </rPh>
    <rPh sb="11" eb="13">
      <t>ジッシ</t>
    </rPh>
    <phoneticPr fontId="1"/>
  </si>
  <si>
    <t>AOTSにおける個人情報の取り扱いについて、当社、派遣企業、研修生が同意している。</t>
    <rPh sb="8" eb="10">
      <t>コジン</t>
    </rPh>
    <rPh sb="10" eb="12">
      <t>ジョウホウ</t>
    </rPh>
    <rPh sb="13" eb="14">
      <t>ト</t>
    </rPh>
    <rPh sb="15" eb="16">
      <t>アツカ</t>
    </rPh>
    <rPh sb="22" eb="24">
      <t>トウシャ</t>
    </rPh>
    <rPh sb="25" eb="27">
      <t>ハケン</t>
    </rPh>
    <rPh sb="27" eb="29">
      <t>キギョウ</t>
    </rPh>
    <rPh sb="30" eb="32">
      <t>ケンシュウ</t>
    </rPh>
    <rPh sb="32" eb="33">
      <t>セイ</t>
    </rPh>
    <rPh sb="34" eb="36">
      <t>ドウイ</t>
    </rPh>
    <phoneticPr fontId="1"/>
  </si>
  <si>
    <t>受入費</t>
    <rPh sb="0" eb="2">
      <t>ウケイレ</t>
    </rPh>
    <rPh sb="2" eb="3">
      <t>ヒ</t>
    </rPh>
    <phoneticPr fontId="1"/>
  </si>
  <si>
    <t>研修費</t>
    <rPh sb="0" eb="2">
      <t>ケンシュウ</t>
    </rPh>
    <rPh sb="2" eb="3">
      <t>ヒ</t>
    </rPh>
    <phoneticPr fontId="1"/>
  </si>
  <si>
    <t>実地研修費</t>
    <rPh sb="0" eb="2">
      <t>ジッチ</t>
    </rPh>
    <rPh sb="2" eb="4">
      <t>ケンシュウ</t>
    </rPh>
    <rPh sb="4" eb="5">
      <t>ヒ</t>
    </rPh>
    <phoneticPr fontId="1"/>
  </si>
  <si>
    <t>受入費申請</t>
    <rPh sb="0" eb="2">
      <t>ウケイレ</t>
    </rPh>
    <rPh sb="2" eb="3">
      <t>ヒ</t>
    </rPh>
    <rPh sb="3" eb="5">
      <t>シンセイ</t>
    </rPh>
    <phoneticPr fontId="1"/>
  </si>
  <si>
    <t>分担金負担</t>
    <rPh sb="0" eb="3">
      <t>ブンタンキン</t>
    </rPh>
    <rPh sb="3" eb="5">
      <t>フタン</t>
    </rPh>
    <phoneticPr fontId="1"/>
  </si>
  <si>
    <t>言語力</t>
    <rPh sb="0" eb="2">
      <t>ゲンゴ</t>
    </rPh>
    <rPh sb="2" eb="3">
      <t>リョク</t>
    </rPh>
    <phoneticPr fontId="1"/>
  </si>
  <si>
    <t>申請する</t>
    <rPh sb="0" eb="2">
      <t>シンセイ</t>
    </rPh>
    <phoneticPr fontId="1"/>
  </si>
  <si>
    <t>申請しない</t>
    <rPh sb="0" eb="2">
      <t>シンセイ</t>
    </rPh>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</si>
  <si>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</si>
  <si>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水色のセルへの入力をお願いします。</t>
    <phoneticPr fontId="1"/>
  </si>
  <si>
    <t>-</t>
    <phoneticPr fontId="1"/>
  </si>
  <si>
    <t>-</t>
    <phoneticPr fontId="1"/>
  </si>
  <si>
    <t>1）</t>
    <phoneticPr fontId="1"/>
  </si>
  <si>
    <t>：</t>
    <phoneticPr fontId="1"/>
  </si>
  <si>
    <t>4）</t>
    <phoneticPr fontId="1"/>
  </si>
  <si>
    <t>2）</t>
    <phoneticPr fontId="1"/>
  </si>
  <si>
    <t>5）</t>
    <phoneticPr fontId="1"/>
  </si>
  <si>
    <t>：</t>
    <phoneticPr fontId="1"/>
  </si>
  <si>
    <t>3）</t>
    <phoneticPr fontId="1"/>
  </si>
  <si>
    <t>：</t>
    <phoneticPr fontId="1"/>
  </si>
  <si>
    <t>6）</t>
    <phoneticPr fontId="1"/>
  </si>
  <si>
    <t>1）</t>
    <phoneticPr fontId="1"/>
  </si>
  <si>
    <t>2）</t>
    <phoneticPr fontId="1"/>
  </si>
  <si>
    <t>：</t>
    <phoneticPr fontId="1"/>
  </si>
  <si>
    <t>3）</t>
    <phoneticPr fontId="1"/>
  </si>
  <si>
    <t>1）</t>
    <phoneticPr fontId="1"/>
  </si>
  <si>
    <t>2）</t>
    <phoneticPr fontId="1"/>
  </si>
  <si>
    <t>～</t>
    <phoneticPr fontId="1"/>
  </si>
  <si>
    <t>7）</t>
    <phoneticPr fontId="1"/>
  </si>
  <si>
    <t>：</t>
    <phoneticPr fontId="1"/>
  </si>
  <si>
    <t>3）</t>
    <phoneticPr fontId="1"/>
  </si>
  <si>
    <t>～</t>
    <phoneticPr fontId="1"/>
  </si>
  <si>
    <t>：</t>
    <phoneticPr fontId="1"/>
  </si>
  <si>
    <t>4）</t>
    <phoneticPr fontId="1"/>
  </si>
  <si>
    <t>〒</t>
    <phoneticPr fontId="1"/>
  </si>
  <si>
    <t>-</t>
    <phoneticPr fontId="1"/>
  </si>
  <si>
    <t>5）</t>
    <phoneticPr fontId="1"/>
  </si>
  <si>
    <t>：</t>
    <phoneticPr fontId="1"/>
  </si>
  <si>
    <t>6）</t>
    <phoneticPr fontId="1"/>
  </si>
  <si>
    <t>〒</t>
    <phoneticPr fontId="1"/>
  </si>
  <si>
    <t>-</t>
    <phoneticPr fontId="1"/>
  </si>
  <si>
    <t>TKC</t>
    <phoneticPr fontId="1"/>
  </si>
  <si>
    <t>KKC</t>
    <phoneticPr fontId="1"/>
  </si>
  <si>
    <t>：</t>
    <phoneticPr fontId="1"/>
  </si>
  <si>
    <t>％</t>
    <phoneticPr fontId="1"/>
  </si>
  <si>
    <t>％</t>
    <phoneticPr fontId="1"/>
  </si>
  <si>
    <t>Part 1. Trainee's Personal Record (研修生個人記録)</t>
    <rPh sb="35" eb="37">
      <t>ケンシュウ</t>
    </rPh>
    <rPh sb="37" eb="38">
      <t>セイ</t>
    </rPh>
    <rPh sb="38" eb="40">
      <t>コジン</t>
    </rPh>
    <rPh sb="40" eb="42">
      <t>キロク</t>
    </rPh>
    <phoneticPr fontId="1"/>
  </si>
  <si>
    <t>氏名/Name (Roman, Registered name in passport)：</t>
    <rPh sb="0" eb="2">
      <t>シメイ</t>
    </rPh>
    <phoneticPr fontId="1"/>
  </si>
  <si>
    <t>氏名/Name (Kanji/漢字, If any)：</t>
    <rPh sb="0" eb="2">
      <t>シメイ</t>
    </rPh>
    <rPh sb="15" eb="17">
      <t>カンジ</t>
    </rPh>
    <phoneticPr fontId="1"/>
  </si>
  <si>
    <t>性別/Sex：</t>
    <rPh sb="0" eb="2">
      <t>セイベツ</t>
    </rPh>
    <phoneticPr fontId="1"/>
  </si>
  <si>
    <t>Male</t>
    <phoneticPr fontId="1"/>
  </si>
  <si>
    <t>Female</t>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</si>
  <si>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</si>
  <si>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</si>
  <si>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</si>
  <si>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</si>
  <si>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</si>
  <si>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</si>
  <si>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</si>
  <si>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</si>
  <si>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to</t>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</si>
  <si>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</si>
  <si>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</si>
  <si>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</si>
  <si>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</si>
  <si>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</si>
  <si>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</si>
  <si>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</si>
  <si>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百万円/million yen</t>
    <rPh sb="0" eb="1">
      <t>ヒャク</t>
    </rPh>
    <rPh sb="1" eb="2">
      <t>マン</t>
    </rPh>
    <rPh sb="2" eb="3">
      <t>エン</t>
    </rPh>
    <phoneticPr fontId="1"/>
  </si>
  <si>
    <t>事業内容/Business filed：</t>
    <rPh sb="0" eb="2">
      <t>ジギョウ</t>
    </rPh>
    <rPh sb="2" eb="4">
      <t>ナイヨウ</t>
    </rPh>
    <phoneticPr fontId="1"/>
  </si>
  <si>
    <t>主要製品/Product lineup：</t>
    <rPh sb="0" eb="2">
      <t>シュヨウ</t>
    </rPh>
    <rPh sb="2" eb="4">
      <t>セイヒン</t>
    </rPh>
    <phoneticPr fontId="1"/>
  </si>
  <si>
    <t>職位/Your position：</t>
    <rPh sb="0" eb="2">
      <t>ショクイ</t>
    </rPh>
    <phoneticPr fontId="1"/>
  </si>
  <si>
    <t>職務内容/Description of your job：</t>
    <rPh sb="0" eb="2">
      <t>ショクム</t>
    </rPh>
    <rPh sb="2" eb="4">
      <t>ナイヨウ</t>
    </rPh>
    <phoneticPr fontId="1"/>
  </si>
  <si>
    <r>
      <t xml:space="preserve">組織図/Organzation chart： </t>
    </r>
    <r>
      <rPr>
        <sz val="10"/>
        <color theme="1"/>
        <rFont val="ＭＳ Ｐ明朝"/>
        <family val="1"/>
        <charset val="128"/>
      </rPr>
      <t>(Please indicate your position.)　別添にしても結構です。/or you can attach orgaization chart.</t>
    </r>
    <rPh sb="0" eb="2">
      <t>ソシキ</t>
    </rPh>
    <rPh sb="2" eb="3">
      <t>ズ</t>
    </rPh>
    <rPh sb="56" eb="58">
      <t>ベッテン</t>
    </rPh>
    <rPh sb="62" eb="64">
      <t>ケッコウ</t>
    </rPh>
    <phoneticPr fontId="1"/>
  </si>
  <si>
    <t>勤務先企業の種類/Type of your organization：</t>
    <rPh sb="0" eb="2">
      <t>キンム</t>
    </rPh>
    <rPh sb="2" eb="3">
      <t>サキ</t>
    </rPh>
    <rPh sb="3" eb="5">
      <t>キギョウ</t>
    </rPh>
    <rPh sb="6" eb="8">
      <t>シュルイ</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</si>
  <si>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</si>
  <si>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</si>
  <si>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言語力レベル/Description of level of ablility</t>
    <rPh sb="0" eb="2">
      <t>ゲンゴ</t>
    </rPh>
    <rPh sb="2" eb="3">
      <t>チカラ</t>
    </rPh>
    <phoneticPr fontId="1"/>
  </si>
  <si>
    <t>Language</t>
    <phoneticPr fontId="1"/>
  </si>
  <si>
    <t>Level of ablility</t>
    <phoneticPr fontId="1"/>
  </si>
  <si>
    <t>討論ができる/Able to join debate completely</t>
    <rPh sb="0" eb="2">
      <t>トウロン</t>
    </rPh>
    <phoneticPr fontId="1"/>
  </si>
  <si>
    <t>Japanese</t>
    <phoneticPr fontId="1"/>
  </si>
  <si>
    <t>講義が十分わかる/Able to follow lecture completely</t>
    <rPh sb="0" eb="1">
      <t>コウ</t>
    </rPh>
    <rPh sb="1" eb="2">
      <t>ギ</t>
    </rPh>
    <rPh sb="3" eb="5">
      <t>ジュウブン</t>
    </rPh>
    <phoneticPr fontId="1"/>
  </si>
  <si>
    <t>English</t>
    <phoneticPr fontId="1"/>
  </si>
  <si>
    <t>-</t>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</si>
  <si>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</si>
  <si>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</si>
  <si>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</si>
  <si>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Yes</t>
    <phoneticPr fontId="1"/>
  </si>
  <si>
    <t>No</t>
    <phoneticPr fontId="1"/>
  </si>
  <si>
    <t>Nationality of the teacher</t>
    <phoneticPr fontId="1"/>
  </si>
  <si>
    <t>Number of students in class</t>
    <phoneticPr fontId="1"/>
  </si>
  <si>
    <t>b) 学習期間/How long did you study ? (M/Y)</t>
    <rPh sb="3" eb="5">
      <t>ガクシュウ</t>
    </rPh>
    <rPh sb="5" eb="7">
      <t>キカン</t>
    </rPh>
    <phoneticPr fontId="1"/>
  </si>
  <si>
    <t>from</t>
    <phoneticPr fontId="1"/>
  </si>
  <si>
    <t>/</t>
    <phoneticPr fontId="1"/>
  </si>
  <si>
    <t>to</t>
    <phoneticPr fontId="1"/>
  </si>
  <si>
    <t>c) 学習時間（週）/How often did you study per week?</t>
    <rPh sb="3" eb="5">
      <t>ガクシュウ</t>
    </rPh>
    <rPh sb="5" eb="7">
      <t>ジカン</t>
    </rPh>
    <rPh sb="8" eb="9">
      <t>シュウ</t>
    </rPh>
    <phoneticPr fontId="1"/>
  </si>
  <si>
    <t>時間/週　hours/week</t>
    <rPh sb="0" eb="2">
      <t>ジカン</t>
    </rPh>
    <rPh sb="3" eb="4">
      <t>シュウ</t>
    </rPh>
    <phoneticPr fontId="1"/>
  </si>
  <si>
    <t>時間/hours</t>
    <rPh sb="0" eb="2">
      <t>ジカン</t>
    </rPh>
    <phoneticPr fontId="1"/>
  </si>
  <si>
    <t>テキスト名/Name:</t>
    <rPh sb="4" eb="5">
      <t>メイ</t>
    </rPh>
    <phoneticPr fontId="1"/>
  </si>
  <si>
    <t>テキストの進度/To what extent did you study? (State of progress) ex) half-finished, till lesson 15 etc.:</t>
    <rPh sb="5" eb="7">
      <t>シンド</t>
    </rPh>
    <phoneticPr fontId="1"/>
  </si>
  <si>
    <t>Letters</t>
    <phoneticPr fontId="1"/>
  </si>
  <si>
    <t>HIRAGANA (ひらがな)</t>
    <phoneticPr fontId="1"/>
  </si>
  <si>
    <t xml:space="preserve">Mgt. Training </t>
    <phoneticPr fontId="1"/>
  </si>
  <si>
    <t>Part 2. Enquiry into Training Contract (研修契約に関する申告)</t>
    <rPh sb="40" eb="42">
      <t>ケンシュウ</t>
    </rPh>
    <rPh sb="42" eb="44">
      <t>ケイヤク</t>
    </rPh>
    <rPh sb="45" eb="46">
      <t>カン</t>
    </rPh>
    <rPh sb="48" eb="50">
      <t>シンコク</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</si>
  <si>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</si>
  <si>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</si>
  <si>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</si>
  <si>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Sex:</t>
    <phoneticPr fontId="1"/>
  </si>
  <si>
    <t>Age:</t>
    <phoneticPr fontId="1"/>
  </si>
  <si>
    <t>水色のセルへの入力をお願いします。/Fill out blue colored cells.</t>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</si>
  <si>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保険の対象期間は、AOTSで認める期間を限度とし、研修生が日本に到着し、入国審査手続きを完了した時点から、帰国時の出国手続きを完了した時点までです。 
AOTSは、研修生について保険の対象となる事故が発生した場合には、保険会社に対し保険金の請求を行ない、保険金は次のとおり支払われます。</t>
    <phoneticPr fontId="1"/>
  </si>
  <si>
    <t>Indemnity in the event of death: The insurance company will pay the entire sum to the trainee’s beneficiary as defined under the country’s probate laws of the trainee.</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</si>
  <si>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</si>
  <si>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</si>
  <si>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attached Outline of Overseas Travel Insurance and sign the consent form below.</t>
    <phoneticPr fontId="1"/>
  </si>
  <si>
    <t>一般財団法人　海外産業人材育成協会　御中</t>
    <phoneticPr fontId="1"/>
  </si>
  <si>
    <t>承　諾　書</t>
    <phoneticPr fontId="1"/>
  </si>
  <si>
    <t>/</t>
    <phoneticPr fontId="1"/>
  </si>
  <si>
    <t>The personal information provided will be used within the scope of purposes of use indicated below.</t>
    <phoneticPr fontId="1"/>
  </si>
  <si>
    <t>Documents for submission</t>
    <phoneticPr fontId="1"/>
  </si>
  <si>
    <t>Before arrival to Japan</t>
    <phoneticPr fontId="1"/>
  </si>
  <si>
    <t>(i)-1 Enquiry into Trainee’s Personal Record and Training Contract (except religious affiliation)</t>
    <phoneticPr fontId="1"/>
  </si>
  <si>
    <t>Purchase and payment of the traveler’s insurance; health management after arrival to Japan</t>
    <phoneticPr fontId="1"/>
  </si>
  <si>
    <t>(iii) Copy of Resident ID Card (in case of China)</t>
    <phoneticPr fontId="1"/>
  </si>
  <si>
    <t>Confirmation of the trainee’s name, date of birth, etc.</t>
    <phoneticPr fontId="1"/>
  </si>
  <si>
    <t>(v) Pre-Training Report</t>
    <phoneticPr fontId="1"/>
  </si>
  <si>
    <t>Understanding the current conditions of trainees</t>
    <phoneticPr fontId="1"/>
  </si>
  <si>
    <t>After arrival to Japan</t>
    <phoneticPr fontId="1"/>
  </si>
  <si>
    <t>Delivery of various notices on AOTS and of questionnaires after  returning home. Notification of activities from an alumni society in each country</t>
    <phoneticPr fontId="1"/>
  </si>
  <si>
    <t>Meal arrangement while the course is in session</t>
    <phoneticPr fontId="1"/>
  </si>
  <si>
    <t>(iii) Questionnaire on Flights to and from Japan</t>
    <phoneticPr fontId="1"/>
  </si>
  <si>
    <t>(v) Mid-Training Report</t>
    <phoneticPr fontId="1"/>
  </si>
  <si>
    <t>Confirmation on the effects of training</t>
    <phoneticPr fontId="1"/>
  </si>
  <si>
    <t>Yes</t>
    <phoneticPr fontId="1"/>
  </si>
  <si>
    <t>(vi) Mid-Training Test</t>
    <phoneticPr fontId="1"/>
  </si>
  <si>
    <t>(vii) Photographs for record during training</t>
    <phoneticPr fontId="1"/>
  </si>
  <si>
    <t>Records on training</t>
    <phoneticPr fontId="1"/>
  </si>
  <si>
    <t>(viii) Copy of Passport</t>
    <phoneticPr fontId="1"/>
  </si>
  <si>
    <t>Confirmation on VISA qualification and the valid term of VISA</t>
    <phoneticPr fontId="1"/>
  </si>
  <si>
    <t>3. Provision to a third party</t>
    <phoneticPr fontId="1"/>
  </si>
  <si>
    <t>The personal information which you have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t>
    <phoneticPr fontId="1"/>
  </si>
  <si>
    <t>Items</t>
    <phoneticPr fontId="1"/>
  </si>
  <si>
    <t>Purposes of Provision</t>
    <phoneticPr fontId="1"/>
  </si>
  <si>
    <t>Methods</t>
    <phoneticPr fontId="1"/>
  </si>
  <si>
    <t>Third Party</t>
    <phoneticPr fontId="1"/>
  </si>
  <si>
    <t>Before
arrival
to
Japan</t>
    <phoneticPr fontId="1"/>
  </si>
  <si>
    <t>Name/date ofbirth/nationality/
affiliation/academic background/
career/head-and-shoulders photo/sex/health information</t>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</si>
  <si>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</si>
  <si>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 Paper
 Data</t>
    <phoneticPr fontId="1"/>
  </si>
  <si>
    <t>Collaborating partners in the training; contract companies; medical institutions; government-affiliated agencies</t>
    <phoneticPr fontId="1"/>
  </si>
  <si>
    <t xml:space="preserve">After
arrival
to Japan
</t>
    <phoneticPr fontId="1"/>
  </si>
  <si>
    <t>Name/sex/address/place of employment/nationality/photo image</t>
    <phoneticPr fontId="1"/>
  </si>
  <si>
    <t>Delivery of various notices on AOTS and of questionnaires after returning home; notification of activities from an alumni society in each country; confirmation on the effects of training; implementation report; residence card</t>
    <phoneticPr fontId="1"/>
  </si>
  <si>
    <t> Paper
 Data</t>
    <phoneticPr fontId="1"/>
  </si>
  <si>
    <t>Trainees; collaborating partners in the training; contract companies, medical institutions; government-affiliated agencies</t>
    <phoneticPr fontId="1"/>
  </si>
  <si>
    <t>4. Outsourcing</t>
    <phoneticPr fontId="1"/>
  </si>
  <si>
    <t>In principle, handling of the personal information provided will not be outsourced.</t>
    <phoneticPr fontId="1"/>
  </si>
  <si>
    <t>5. Disclosure, correction, cessation of use, deletion, etc.</t>
    <phoneticPr fontId="1"/>
  </si>
  <si>
    <t>We will respond to requests for disclosure, correction, cessation of use, deletion of personal information provided to us. In this situation, please submit requests to the following office:</t>
    <phoneticPr fontId="1"/>
  </si>
  <si>
    <t>6. Completion of forms</t>
    <phoneticPr fontId="1"/>
  </si>
  <si>
    <t>Provision of personal information is voluntary. However, without consent, it is impossible to participate in certain courses, receive the allowances of staying in Japan, or receive certain services after returning home.</t>
    <phoneticPr fontId="1"/>
  </si>
  <si>
    <t>Regarding the above “Handling of Trainees’ Personal Information,”</t>
    <phoneticPr fontId="1"/>
  </si>
  <si>
    <t>I agree.</t>
    <phoneticPr fontId="1"/>
  </si>
  <si>
    <t>I do not agree.</t>
    <phoneticPr fontId="1"/>
  </si>
  <si>
    <t>Name:</t>
    <phoneticPr fontId="1"/>
  </si>
  <si>
    <t>Signature:</t>
    <phoneticPr fontId="1"/>
  </si>
  <si>
    <t>/</t>
    <phoneticPr fontId="1"/>
  </si>
  <si>
    <t>day</t>
    <phoneticPr fontId="1"/>
  </si>
  <si>
    <t>month</t>
    <phoneticPr fontId="1"/>
  </si>
  <si>
    <t>year</t>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</si>
  <si>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</si>
  <si>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</si>
  <si>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⑧ 低炭素技術説明書</t>
    <rPh sb="2" eb="5">
      <t>テイタンソ</t>
    </rPh>
    <rPh sb="5" eb="7">
      <t>ギジュツ</t>
    </rPh>
    <rPh sb="7" eb="9">
      <t>セツメイ</t>
    </rPh>
    <rPh sb="9" eb="10">
      <t>ショ</t>
    </rPh>
    <phoneticPr fontId="1"/>
  </si>
  <si>
    <t>制度で定められた経費の負担に同意する。</t>
    <rPh sb="0" eb="2">
      <t>セイド</t>
    </rPh>
    <rPh sb="3" eb="4">
      <t>サダ</t>
    </rPh>
    <rPh sb="8" eb="10">
      <t>ケイヒ</t>
    </rPh>
    <rPh sb="11" eb="13">
      <t>フタン</t>
    </rPh>
    <rPh sb="14" eb="16">
      <t>ドウイ</t>
    </rPh>
    <phoneticPr fontId="1"/>
  </si>
  <si>
    <t>7.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</si>
  <si>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Fit for overseas training</t>
    <phoneticPr fontId="1"/>
  </si>
  <si>
    <t>Not fit for overseas training</t>
    <phoneticPr fontId="1"/>
  </si>
  <si>
    <t xml:space="preserve">STEP 2 </t>
    <phoneticPr fontId="1"/>
  </si>
  <si>
    <t xml:space="preserve">STEP 3 </t>
    <phoneticPr fontId="1"/>
  </si>
  <si>
    <t xml:space="preserve">STEP 4 </t>
    <phoneticPr fontId="1"/>
  </si>
  <si>
    <t xml:space="preserve">STEP 5 </t>
    <phoneticPr fontId="1"/>
  </si>
  <si>
    <t>STEP 6</t>
    <phoneticPr fontId="1"/>
  </si>
  <si>
    <t xml:space="preserve">STEP 7 </t>
    <phoneticPr fontId="1"/>
  </si>
  <si>
    <t xml:space="preserve">STEP 8 </t>
    <phoneticPr fontId="1"/>
  </si>
  <si>
    <t xml:space="preserve">STEP 9 </t>
    <phoneticPr fontId="1"/>
  </si>
  <si>
    <t>生年月日/Date of Birth (D/M/Y)：</t>
    <rPh sb="0" eb="2">
      <t>セイネン</t>
    </rPh>
    <rPh sb="2" eb="4">
      <t>ガッピ</t>
    </rPh>
    <phoneticPr fontId="1"/>
  </si>
  <si>
    <t>生年月日/Date of Birth (D/M/Y):</t>
    <rPh sb="0" eb="2">
      <t>セイネン</t>
    </rPh>
    <rPh sb="2" eb="4">
      <t>ガッピ</t>
    </rPh>
    <phoneticPr fontId="1"/>
  </si>
  <si>
    <t>Date of Birth (D/M/Y):</t>
    <phoneticPr fontId="1"/>
  </si>
  <si>
    <t>不良率7％
金型の末端まで樹脂が届かない、製品にバリや気泡ができることなどによる不良が発生。</t>
    <rPh sb="0" eb="2">
      <t>フリョウ</t>
    </rPh>
    <rPh sb="2" eb="3">
      <t>リツ</t>
    </rPh>
    <rPh sb="40" eb="42">
      <t>フリョウ</t>
    </rPh>
    <rPh sb="43" eb="45">
      <t>ハッセイ</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</si>
  <si>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</si>
  <si>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①職歴：●●年　　②職位：●●●　　③所属部署人数：●●名　　④部下人数：●●名</t>
    <rPh sb="1" eb="3">
      <t>ショクレキ</t>
    </rPh>
    <rPh sb="6" eb="7">
      <t>ネン</t>
    </rPh>
    <rPh sb="10" eb="12">
      <t>ショクイ</t>
    </rPh>
    <rPh sb="19" eb="21">
      <t>ショゾク</t>
    </rPh>
    <rPh sb="21" eb="23">
      <t>ブショ</t>
    </rPh>
    <rPh sb="23" eb="25">
      <t>ニンズウ</t>
    </rPh>
    <rPh sb="28" eb="29">
      <t>メイ</t>
    </rPh>
    <rPh sb="32" eb="34">
      <t>ブカ</t>
    </rPh>
    <rPh sb="34" eb="36">
      <t>ニンズウ</t>
    </rPh>
    <rPh sb="39" eb="40">
      <t>メイ</t>
    </rPh>
    <phoneticPr fontId="1"/>
  </si>
  <si>
    <t>研修による副次的な省エネルギー効果や波及性がある場合はご記入下さい。
①～④をご記入ください。</t>
    <rPh sb="0" eb="2">
      <t>ケンシュウ</t>
    </rPh>
    <rPh sb="5" eb="8">
      <t>フクジテキ</t>
    </rPh>
    <rPh sb="9" eb="10">
      <t>ショウ</t>
    </rPh>
    <rPh sb="15" eb="17">
      <t>コウカ</t>
    </rPh>
    <rPh sb="18" eb="21">
      <t>ハキュウセイ</t>
    </rPh>
    <rPh sb="24" eb="26">
      <t>バアイ</t>
    </rPh>
    <rPh sb="28" eb="30">
      <t>キニュウ</t>
    </rPh>
    <rPh sb="30" eb="31">
      <t>クダ</t>
    </rPh>
    <rPh sb="40" eb="41">
      <t>キ</t>
    </rPh>
    <rPh sb="41" eb="42">
      <t>ニュウ</t>
    </rPh>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</si>
  <si>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completion of entry screening procedures following the trainee’s arrival in Japan and terminate upon completion of exit procedures prior to the trainee’s departure from Japan.
In the event that a trainee is involved in an accident or other incident covered by the insurance, AOTS will submit an insurance claim to the insurance company, and the insurance will be paid as follows.
</t>
    <phoneticPr fontId="1"/>
  </si>
  <si>
    <t>問診票</t>
    <rPh sb="0" eb="2">
      <t>モンシン</t>
    </rPh>
    <rPh sb="2" eb="3">
      <t>ヒョウ</t>
    </rPh>
    <phoneticPr fontId="1"/>
  </si>
  <si>
    <t>●●株式会社</t>
    <rPh sb="2" eb="4">
      <t>カブシキ</t>
    </rPh>
    <rPh sb="4" eb="6">
      <t>カイシャ</t>
    </rPh>
    <phoneticPr fontId="1"/>
  </si>
  <si>
    <t>▲▲国</t>
    <rPh sb="2" eb="3">
      <t>コク</t>
    </rPh>
    <phoneticPr fontId="1"/>
  </si>
  <si>
    <t>自動車用◆◆の成形について、日本で実践されている高精度・高品質な技術を研修する。
特に以下のポイントを中心に、加工不良削減のための技術を習得させる。
　①成形条件適正化
　②部品ごとの使用材料の特性の把握</t>
    <phoneticPr fontId="1"/>
  </si>
  <si>
    <t>・不良率　7％（20●●年　▲▲国　実績）
＊金型の末端まで樹脂が届かず、製品にバリや気泡ができることによる。</t>
    <rPh sb="12" eb="13">
      <t>ネン</t>
    </rPh>
    <rPh sb="16" eb="17">
      <t>コク</t>
    </rPh>
    <rPh sb="18" eb="20">
      <t>ジッセキ</t>
    </rPh>
    <phoneticPr fontId="1"/>
  </si>
  <si>
    <t>・不良率　3％（20●●年　日本実績）</t>
    <rPh sb="12" eb="13">
      <t>ネン</t>
    </rPh>
    <phoneticPr fontId="1"/>
  </si>
  <si>
    <t>ライン・工程の改善等による省エネ化、CO2削減</t>
  </si>
  <si>
    <t>ムダの無い高効率な工程設計と機械動作時間の短縮を図った最新設備を用いた工程設計
1.段取りの効率化による時間短縮を図る（▲▲、■■を素早く配置するため、どのように準備し、移動させるか）
2.生産ライン改善による生産性向上を図る（●●管理手法を学びラインを分析し、ボトルネックを発見・解決する）
3.現場作業者の作業効率を向上させる（動作の無駄をなくすための動作分析手法の習得）</t>
    <phoneticPr fontId="1"/>
  </si>
  <si>
    <t>【◆◆成形工程】
サイクルタイム90秒　 (20●●年　日本の△△工場の実績)
目指す状態
・作業のムダを認識し迷い無く作業ができ、作業の習熟度に依存しない工程を作り、サイクルタイム低減と、不良率を低減する。
・手待ちがある工程を特定し、改善フローを作成する。</t>
    <rPh sb="26" eb="27">
      <t>ネン</t>
    </rPh>
    <phoneticPr fontId="1"/>
  </si>
  <si>
    <t>当社は自動車部品製造を行っており、顧客の現地調達要求に応えるために現地子会社である研修生派遣元企業を設立した。
主要取引先が現地調達を進める中、▲▲国で製造される部品についても高品質、低コストが要求されているが、現時点ではそれを満たすことができず日本から部品の大半を輸入して対応している。
主要取引先の新工場が近く稼動することから、低コスト、短納期の実現が大きな課題となっている。そこで製造部門の幹部候補者に当社の工程設計ノウハウを習得してもらい、現地で指導・展開できるようになってもらうため日本で研修する。</t>
    <rPh sb="41" eb="43">
      <t>ケンシュウ</t>
    </rPh>
    <rPh sb="43" eb="44">
      <t>セイ</t>
    </rPh>
    <rPh sb="46" eb="47">
      <t>モト</t>
    </rPh>
    <rPh sb="134" eb="136">
      <t>ユニュウ</t>
    </rPh>
    <rPh sb="138" eb="140">
      <t>タイオウ</t>
    </rPh>
    <rPh sb="146" eb="148">
      <t>シュヨウ</t>
    </rPh>
    <rPh sb="156" eb="157">
      <t>チカ</t>
    </rPh>
    <rPh sb="179" eb="180">
      <t>オオ</t>
    </rPh>
    <rPh sb="182" eb="184">
      <t>カダイ</t>
    </rPh>
    <rPh sb="203" eb="204">
      <t>モノ</t>
    </rPh>
    <rPh sb="225" eb="227">
      <t>ゲンチ</t>
    </rPh>
    <phoneticPr fontId="1"/>
  </si>
  <si>
    <t>●●株式会社</t>
    <phoneticPr fontId="1"/>
  </si>
  <si>
    <t>▲▲国</t>
    <phoneticPr fontId="1"/>
  </si>
  <si>
    <t>新設備や省エネ設備導入による省エネ化、CO2削減</t>
  </si>
  <si>
    <t>◆◆樹脂の製造で●●反応をさせる反応器において、●●物質が漏れるリスクを低減し、安全に反応器を運転・保守できる技術。
　・●●物質による腐食をさせない管理
　・反応器点検のポイント（反応時の圧力の確認、消耗品の劣化判断等）</t>
    <phoneticPr fontId="1"/>
  </si>
  <si>
    <t>■■樹脂から◆◆樹脂を製造する反応器の攪拌翼は、○○翼。</t>
    <phoneticPr fontId="1"/>
  </si>
  <si>
    <t>攪拌翼は、◎◎翼。
○○翼よりも混合性能が高く、同じ混合状態を作るのに必要な動力が少ない。</t>
    <phoneticPr fontId="1"/>
  </si>
  <si>
    <t>当社50％出資の研修生派遣元企業では自動車用◆◆の製造を行っており、アセアン市場向けに販売している。
アセアン市場での競争は厳しく、顧客企業からのコスト・品質面での要求が高くなっているが、研修生派遣元企業では日本に比べて生産工程から発生する不良品や不良に対する意識が低く、不良低減がなかなか進まない。
そこで製品のQCDを向上させるため、射出成形工程のリーダー技術者を日本に招聘して研修を行う。</t>
    <rPh sb="8" eb="10">
      <t>ケンシュウ</t>
    </rPh>
    <rPh sb="10" eb="11">
      <t>セイ</t>
    </rPh>
    <rPh sb="13" eb="14">
      <t>モト</t>
    </rPh>
    <rPh sb="95" eb="97">
      <t>ケンシュウ</t>
    </rPh>
    <rPh sb="97" eb="98">
      <t>セイ</t>
    </rPh>
    <rPh sb="100" eb="101">
      <t>モト</t>
    </rPh>
    <phoneticPr fontId="1"/>
  </si>
  <si>
    <t>【◆◆成形工程】
サイクルタイム110秒 （20●●年　▲▲国　実績）
課題
・作業者のムダな動きが多い
・作業を改善しても設備の動作時間がネックとなり、サイクルタイムが短くできない。
・一定のサイクルで作業ができず、手待ちが発生する。</t>
    <rPh sb="26" eb="27">
      <t>ネン</t>
    </rPh>
    <rPh sb="30" eb="31">
      <t>コク</t>
    </rPh>
    <rPh sb="32" eb="34">
      <t>ジッセキ</t>
    </rPh>
    <phoneticPr fontId="1"/>
  </si>
  <si>
    <t xml:space="preserve">年間30,000tの◆◆樹脂の製造（▲▲国工場での計画）
従来型の反応器の電力原単位：37.2kWh/t-◆◆樹脂
・年間消費電力量
　37.2kWh/t×30,000t＝1,116,000kWh　　
・年間消費エネルギー量　　
　1,116,000kWh×0.000614（換算係数）
　＝685t-CO2/年
</t>
    <rPh sb="60" eb="62">
      <t>ネンカン</t>
    </rPh>
    <rPh sb="62" eb="64">
      <t>ショウヒ</t>
    </rPh>
    <rPh sb="64" eb="66">
      <t>デンリョク</t>
    </rPh>
    <rPh sb="66" eb="67">
      <t>リョウ</t>
    </rPh>
    <rPh sb="104" eb="106">
      <t>ネンカン</t>
    </rPh>
    <rPh sb="140" eb="142">
      <t>カンサン</t>
    </rPh>
    <rPh sb="142" eb="144">
      <t>ケイスウ</t>
    </rPh>
    <phoneticPr fontId="1"/>
  </si>
  <si>
    <t xml:space="preserve">年間30,000tの◆◆樹脂の製造（▲▲国工場での計画）
省エネ型の場合の電力原単位：29.8kWh/t-◆◆樹脂
・年間消費電力量
　29.8kWh/t×30,000t＝894,000kWh　
・年間消費エネルギー量
　894,000kWh×0.000614（換算係数）
　＝549t-CO2/年
</t>
    <rPh sb="101" eb="103">
      <t>ネンカン</t>
    </rPh>
    <rPh sb="133" eb="135">
      <t>カンサン</t>
    </rPh>
    <rPh sb="135" eb="137">
      <t>ケイスウ</t>
    </rPh>
    <phoneticPr fontId="1"/>
  </si>
  <si>
    <r>
      <t>・生産1個あたりの電力量
　設備BB　8.65kW、モーター0.75kW　2個、需要率20%
　　</t>
    </r>
    <r>
      <rPr>
        <sz val="9"/>
        <rFont val="ＭＳ Ｐ明朝"/>
        <family val="1"/>
        <charset val="128"/>
      </rPr>
      <t>※需要率：設備やモーター等が稼働している時間の割合</t>
    </r>
    <r>
      <rPr>
        <sz val="10"/>
        <rFont val="ＭＳ Ｐ明朝"/>
        <family val="1"/>
        <charset val="128"/>
      </rPr>
      <t xml:space="preserve">
</t>
    </r>
    <r>
      <rPr>
        <sz val="9.5"/>
        <rFont val="ＭＳ Ｐ明朝"/>
        <family val="1"/>
        <charset val="128"/>
      </rPr>
      <t>（8.65kW＋0.75kW×2）×0.2×110/3,600＝0.062kW/個</t>
    </r>
    <r>
      <rPr>
        <sz val="10"/>
        <rFont val="ＭＳ Ｐ明朝"/>
        <family val="1"/>
        <charset val="128"/>
      </rPr>
      <t xml:space="preserve">
・年間消費電力量　
　0.062kWh×1,600,000個/年(生産量）＝99,200 kWh/年
・年間消費エネルギー量
　99,200 kWh/年×0.000614（換算係数）＝61t-CO2/年</t>
    </r>
    <rPh sb="124" eb="126">
      <t>デンリョク</t>
    </rPh>
    <rPh sb="172" eb="174">
      <t>ネンカン</t>
    </rPh>
    <rPh sb="206" eb="208">
      <t>カンサン</t>
    </rPh>
    <rPh sb="208" eb="210">
      <t>ケイスウ</t>
    </rPh>
    <phoneticPr fontId="1"/>
  </si>
  <si>
    <t>・生産1個あたりの電力量
（8.65kW＋0.75kW×2）×0.2×90/3,600＝0.05kW/個
・年間消費電力量　
　0.05×1,600,000個/年（生産量）＝80,000 kWh/年
・年間消費エネルギー量
　80,000 kWh/年×0.000614（換算係数）＝49t-CO2/年</t>
    <rPh sb="62" eb="64">
      <t>デンリョク</t>
    </rPh>
    <rPh sb="106" eb="108">
      <t>ネンカン</t>
    </rPh>
    <phoneticPr fontId="1"/>
  </si>
  <si>
    <t xml:space="preserve">・成形工程の平均電力量：50,000kWh/月（20●●年　実績）
・生産個数：10,000個/月
・不良率：7％
【年間消費電力量】
・50,000kWh/月÷（10,000個×0.93）＝5.38kWh/個
・10,000個/月×12か月×5.38kWh＝645,600kWh/年
【年間消費エネルギー量】
・645,600kWh/年×0.000614（換算係数）
＝396t-CO2/年
</t>
    <rPh sb="60" eb="62">
      <t>ネンカン</t>
    </rPh>
    <rPh sb="62" eb="64">
      <t>ショウヒ</t>
    </rPh>
    <rPh sb="64" eb="66">
      <t>デンリョク</t>
    </rPh>
    <rPh sb="66" eb="67">
      <t>リョウ</t>
    </rPh>
    <rPh sb="116" eb="117">
      <t>ツキ</t>
    </rPh>
    <rPh sb="121" eb="122">
      <t>ツキ</t>
    </rPh>
    <rPh sb="146" eb="148">
      <t>ネンカン</t>
    </rPh>
    <rPh sb="148" eb="150">
      <t>ショウヒ</t>
    </rPh>
    <rPh sb="155" eb="156">
      <t>リョウ</t>
    </rPh>
    <rPh sb="181" eb="183">
      <t>カンサン</t>
    </rPh>
    <rPh sb="183" eb="185">
      <t>ケイスウ</t>
    </rPh>
    <phoneticPr fontId="1"/>
  </si>
  <si>
    <t>回収</t>
    <rPh sb="0" eb="2">
      <t>カイシュウ</t>
    </rPh>
    <phoneticPr fontId="1"/>
  </si>
  <si>
    <t>資料</t>
    <rPh sb="0" eb="2">
      <t>シリョウ</t>
    </rPh>
    <phoneticPr fontId="1"/>
  </si>
  <si>
    <t>生産技術や管理技術の導入による省エネ化、CO2削減</t>
  </si>
  <si>
    <t xml:space="preserve">自動車の内装部材に使用し、軽量かつ高強度である◆◆樹脂の製造は、現在、ＡＡ県ＢＢ市の工場で行われているが、拡大する需要への対応のため、▲▲国に新工場を建設中。
▲▲国工場には、省エネ対応の反応器を導入するので、現地にて運転・保守を行う技術者の育成が急務。
</t>
    <rPh sb="0" eb="3">
      <t>ジドウシャ</t>
    </rPh>
    <rPh sb="4" eb="6">
      <t>ナイソウ</t>
    </rPh>
    <rPh sb="6" eb="8">
      <t>ブザイ</t>
    </rPh>
    <rPh sb="9" eb="11">
      <t>シヨウ</t>
    </rPh>
    <rPh sb="13" eb="15">
      <t>ケイリョウ</t>
    </rPh>
    <rPh sb="17" eb="20">
      <t>コウキョウド</t>
    </rPh>
    <rPh sb="71" eb="72">
      <t>シン</t>
    </rPh>
    <rPh sb="125" eb="127">
      <t>キュウム</t>
    </rPh>
    <phoneticPr fontId="1"/>
  </si>
  <si>
    <t>・同左
・同左
・不良率：3％
【年間消費電力量】
・50,000kWh/月÷（10,000個×0.97）＝5.15kWh/個
・10,000個/月×12か月×5.15kWh＝618,000kWh/年
【年間消費エネルギー量】
・618,000kWh/年×0.000614（換算係数）
＝379t-CO2/年</t>
    <rPh sb="1" eb="3">
      <t>ドウサ</t>
    </rPh>
    <rPh sb="6" eb="8">
      <t>ドウサ</t>
    </rPh>
    <rPh sb="75" eb="76">
      <t>ツキ</t>
    </rPh>
    <rPh sb="80" eb="81">
      <t>ツキ</t>
    </rPh>
    <rPh sb="140" eb="142">
      <t>カンサン</t>
    </rPh>
    <rPh sb="142" eb="144">
      <t>ケイスウ</t>
    </rPh>
    <phoneticPr fontId="1"/>
  </si>
  <si>
    <t>13W（442時間）　</t>
    <rPh sb="7" eb="9">
      <t>ジカン</t>
    </rPh>
    <phoneticPr fontId="1"/>
  </si>
  <si>
    <t xml:space="preserve">  6W（212時間）</t>
    <rPh sb="8" eb="10">
      <t>ジカン</t>
    </rPh>
    <phoneticPr fontId="1"/>
  </si>
  <si>
    <t xml:space="preserve">  9D（　48時間）</t>
    <rPh sb="8" eb="10">
      <t>ジカン</t>
    </rPh>
    <phoneticPr fontId="1"/>
  </si>
  <si>
    <t>A9D（　48時間）</t>
    <rPh sb="7" eb="9">
      <t>ジカン</t>
    </rPh>
    <phoneticPr fontId="1"/>
  </si>
  <si>
    <t>研修生の写真</t>
    <rPh sb="0" eb="2">
      <t>ケンシュウ</t>
    </rPh>
    <rPh sb="2" eb="3">
      <t>セイ</t>
    </rPh>
    <rPh sb="4" eb="6">
      <t>シャシン</t>
    </rPh>
    <phoneticPr fontId="1"/>
  </si>
  <si>
    <t>兼任</t>
    <rPh sb="0" eb="2">
      <t>ケンニン</t>
    </rPh>
    <phoneticPr fontId="1"/>
  </si>
  <si>
    <t>書けない/Not able</t>
    <rPh sb="0" eb="1">
      <t>カ</t>
    </rPh>
    <phoneticPr fontId="1"/>
  </si>
  <si>
    <t>Medication</t>
  </si>
  <si>
    <t>15. REMARKS（特記事項）*</t>
    <phoneticPr fontId="1"/>
  </si>
  <si>
    <t>16. OVERALL OBSERVATION（総合所見）</t>
    <phoneticPr fontId="1"/>
  </si>
  <si>
    <t>Has the trainee been informed that he/she is invited to Japan on the AOTS training subsidized by the Japanese government ( Ministry of Economy, Trade and Industry : METI )　?</t>
    <phoneticPr fontId="1"/>
  </si>
  <si>
    <t>a close examination needed</t>
    <phoneticPr fontId="1"/>
  </si>
  <si>
    <t xml:space="preserve"> yes </t>
    <phoneticPr fontId="1"/>
  </si>
  <si>
    <t xml:space="preserve"> no</t>
    <phoneticPr fontId="1"/>
  </si>
  <si>
    <t>3）</t>
    <phoneticPr fontId="1"/>
  </si>
  <si>
    <t>電話番号</t>
    <rPh sb="0" eb="1">
      <t>デン</t>
    </rPh>
    <rPh sb="1" eb="2">
      <t>ハナシ</t>
    </rPh>
    <rPh sb="2" eb="3">
      <t>バン</t>
    </rPh>
    <rPh sb="3" eb="4">
      <t>ゴウ</t>
    </rPh>
    <phoneticPr fontId="1"/>
  </si>
  <si>
    <t>写真　計画　申告　健診　個情　身証　保承　効果</t>
  </si>
  <si>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</si>
  <si>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</si>
  <si>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</si>
  <si>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</si>
  <si>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</si>
  <si>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To: The Association for Overseas Technical Cooperation and Sustainable Partnerships (AOTS)　</t>
    <phoneticPr fontId="1"/>
  </si>
  <si>
    <t xml:space="preserve">TEL: +81-3-3888-8211  E-mail: </t>
    <phoneticPr fontId="1"/>
  </si>
  <si>
    <t>Consultation Office for Personal Information  TEL: +81-3-3888-8211  E-mail:</t>
    <phoneticPr fontId="1"/>
  </si>
  <si>
    <t>管理研修</t>
    <rPh sb="0" eb="2">
      <t>カンリ</t>
    </rPh>
    <rPh sb="2" eb="4">
      <t>ケンシュウ</t>
    </rPh>
    <phoneticPr fontId="1"/>
  </si>
  <si>
    <t>ファクス：03-3549-3055 / Eメール：kigyo-inquiry-az@aots.jp</t>
    <phoneticPr fontId="1"/>
  </si>
  <si>
    <t>・コース名　　　　[　　　　　　　　　　　　　</t>
    <rPh sb="4" eb="5">
      <t>メイ</t>
    </rPh>
    <phoneticPr fontId="1"/>
  </si>
  <si>
    <t>]</t>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</si>
  <si>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</si>
  <si>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</si>
  <si>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（換算係数） × 12ヶ月</t>
    <rPh sb="12" eb="13">
      <t>ゲツ</t>
    </rPh>
    <phoneticPr fontId="1"/>
  </si>
  <si>
    <t>5）</t>
    <phoneticPr fontId="1"/>
  </si>
  <si>
    <t>研修生に「受入研修生規則」、特に日本国法令とAOTSや当社等が定める諸規程を遵守するよう説明している。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4" eb="46">
      <t>セツメイ</t>
    </rPh>
    <phoneticPr fontId="1"/>
  </si>
  <si>
    <t>]</t>
    <phoneticPr fontId="1"/>
  </si>
  <si>
    <t>2）</t>
    <phoneticPr fontId="1"/>
  </si>
  <si>
    <t>一般研修 開始日※</t>
    <rPh sb="0" eb="2">
      <t>イッパン</t>
    </rPh>
    <rPh sb="2" eb="4">
      <t>ケンシュウ</t>
    </rPh>
    <rPh sb="5" eb="7">
      <t>カイシ</t>
    </rPh>
    <rPh sb="7" eb="8">
      <t>ビ</t>
    </rPh>
    <phoneticPr fontId="1"/>
  </si>
  <si>
    <t>マレーシア</t>
    <phoneticPr fontId="1"/>
  </si>
  <si>
    <t>4）</t>
    <phoneticPr fontId="1"/>
  </si>
  <si>
    <t>5）</t>
    <phoneticPr fontId="1"/>
  </si>
  <si>
    <t>センター</t>
    <phoneticPr fontId="1"/>
  </si>
  <si>
    <t>4）実地研修中宿舎</t>
    <rPh sb="2" eb="4">
      <t>ジッチ</t>
    </rPh>
    <rPh sb="4" eb="7">
      <t>ケンシュウチュウ</t>
    </rPh>
    <rPh sb="7" eb="9">
      <t>シュクシャ</t>
    </rPh>
    <phoneticPr fontId="1"/>
  </si>
  <si>
    <t>日</t>
  </si>
  <si>
    <t>月</t>
  </si>
  <si>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</si>
  <si>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</si>
  <si>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</si>
  <si>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</si>
  <si>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5" eb="7">
      <t>ジッシ</t>
    </rPh>
    <rPh sb="7" eb="10">
      <t>ケンシュウチュウ</t>
    </rPh>
    <rPh sb="10" eb="12">
      <t>シュクシャ</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</si>
  <si>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</si>
  <si>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新設備導入、生産技術・管理技術導入等による省エネルギー化）が期待され、これを定量的に説明、提示いただく必要がございます。
</t>
    <rPh sb="31" eb="33">
      <t>チュウトウ</t>
    </rPh>
    <rPh sb="34" eb="35">
      <t>クニ</t>
    </rPh>
    <rPh sb="178" eb="180">
      <t>ヒツヨウ</t>
    </rPh>
    <phoneticPr fontId="1"/>
  </si>
  <si>
    <t>研修（不良率改善、稼働率や生産性向上など）により期待される省エネルギー効果を、①製造機械 ②生産ライン ③工場全体単位、または④使用燃料単位で削減できるCO2削減量でお示し下さい。①～④に当てはまらない場合は⑤その他にご記載下さい。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86" eb="87">
      <t>クダ</t>
    </rPh>
    <rPh sb="94" eb="95">
      <t>ア</t>
    </rPh>
    <rPh sb="101" eb="103">
      <t>バアイ</t>
    </rPh>
    <rPh sb="107" eb="108">
      <t>タ</t>
    </rPh>
    <rPh sb="110" eb="112">
      <t>キサイ</t>
    </rPh>
    <rPh sb="112" eb="113">
      <t>クダ</t>
    </rPh>
    <phoneticPr fontId="1"/>
  </si>
  <si>
    <t>4．2） 受入経緯</t>
    <rPh sb="5" eb="7">
      <t>ウケイレ</t>
    </rPh>
    <rPh sb="7" eb="9">
      <t>ケイイ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</si>
  <si>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</si>
  <si>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</si>
  <si>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</si>
  <si>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</si>
  <si>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本事業の対象業種（自動車分野、産業機械分野、電気機械分野）に該当する技術に限定した</t>
    <rPh sb="0" eb="1">
      <t>ホン</t>
    </rPh>
    <rPh sb="1" eb="3">
      <t>ジギョウ</t>
    </rPh>
    <rPh sb="4" eb="6">
      <t>タイショウ</t>
    </rPh>
    <rPh sb="6" eb="8">
      <t>ギョウシュ</t>
    </rPh>
    <rPh sb="9" eb="12">
      <t>ジドウシャ</t>
    </rPh>
    <rPh sb="12" eb="14">
      <t>ブンヤ</t>
    </rPh>
    <rPh sb="15" eb="17">
      <t>サンギョウ</t>
    </rPh>
    <rPh sb="17" eb="19">
      <t>キカイ</t>
    </rPh>
    <rPh sb="19" eb="21">
      <t>ブンヤ</t>
    </rPh>
    <rPh sb="22" eb="24">
      <t>デンキ</t>
    </rPh>
    <rPh sb="24" eb="26">
      <t>キカイ</t>
    </rPh>
    <rPh sb="26" eb="28">
      <t>ブンヤ</t>
    </rPh>
    <rPh sb="30" eb="32">
      <t>ガイトウ</t>
    </rPh>
    <rPh sb="34" eb="36">
      <t>ギジュツ</t>
    </rPh>
    <rPh sb="37" eb="39">
      <t>ゲンテイ</t>
    </rPh>
    <phoneticPr fontId="1"/>
  </si>
  <si>
    <t>研修を実施する。</t>
    <rPh sb="0" eb="2">
      <t>ケンシュウ</t>
    </rPh>
    <rPh sb="3" eb="5">
      <t>ジッシ</t>
    </rPh>
    <phoneticPr fontId="1"/>
  </si>
  <si>
    <t>3）</t>
    <phoneticPr fontId="1"/>
  </si>
  <si>
    <t>←</t>
    <phoneticPr fontId="1"/>
  </si>
  <si>
    <t>3）A9D・不参加コース参加要件（日本語能力）確認方法　</t>
    <phoneticPr fontId="1"/>
  </si>
  <si>
    <t>試験実施頻度</t>
  </si>
  <si>
    <t>日本語能力試験（JLPT）</t>
  </si>
  <si>
    <t>3. 期待される省エネルギー効果</t>
    <phoneticPr fontId="1"/>
  </si>
  <si>
    <t>ℓ</t>
    <phoneticPr fontId="1"/>
  </si>
  <si>
    <t>t-CO2/ℓ</t>
    <phoneticPr fontId="1"/>
  </si>
  <si>
    <t>ℓ</t>
    <phoneticPr fontId="1"/>
  </si>
  <si>
    <t>t-CO2/ℓ</t>
    <phoneticPr fontId="1"/>
  </si>
  <si>
    <t>ℓ</t>
    <phoneticPr fontId="1"/>
  </si>
  <si>
    <t>t-CO2/ℓ</t>
    <phoneticPr fontId="1"/>
  </si>
  <si>
    <t>kg</t>
    <phoneticPr fontId="1"/>
  </si>
  <si>
    <t>t-CO2/kg</t>
    <phoneticPr fontId="1"/>
  </si>
  <si>
    <t>Nm3</t>
    <phoneticPr fontId="1"/>
  </si>
  <si>
    <t>t-CO2/Nm3</t>
    <phoneticPr fontId="1"/>
  </si>
  <si>
    <t>m3</t>
    <phoneticPr fontId="1"/>
  </si>
  <si>
    <t>t-CO2/m3</t>
    <phoneticPr fontId="1"/>
  </si>
  <si>
    <t>https://www.env.go.jp/policy/local_keikaku/data/guideline.pdf</t>
    <phoneticPr fontId="1"/>
  </si>
  <si>
    <t>1）研修：</t>
    <phoneticPr fontId="1"/>
  </si>
  <si>
    <t>⇒</t>
    <phoneticPr fontId="1"/>
  </si>
  <si>
    <t>×</t>
    <phoneticPr fontId="1"/>
  </si>
  <si>
    <t>＝</t>
    <phoneticPr fontId="1"/>
  </si>
  <si>
    <t>×</t>
    <phoneticPr fontId="1"/>
  </si>
  <si>
    <t>×</t>
    <phoneticPr fontId="1"/>
  </si>
  <si>
    <t>＝</t>
    <phoneticPr fontId="1"/>
  </si>
  <si>
    <t>⇒</t>
    <phoneticPr fontId="1"/>
  </si>
  <si>
    <t>TKC:東京研修センター、KKC:関西研修センター</t>
    <rPh sb="4" eb="6">
      <t>トウキョウ</t>
    </rPh>
    <rPh sb="6" eb="8">
      <t>ケンシュウ</t>
    </rPh>
    <rPh sb="17" eb="19">
      <t>カンサイ</t>
    </rPh>
    <rPh sb="19" eb="21">
      <t>ケンシュウ</t>
    </rPh>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</si>
  <si>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</si>
  <si>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</si>
  <si>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</si>
  <si>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</si>
  <si>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</si>
  <si>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</si>
  <si>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</si>
  <si>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</si>
  <si>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</si>
  <si>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</si>
  <si>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</si>
  <si>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</si>
  <si>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</si>
  <si>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</si>
  <si>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</si>
  <si>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</si>
  <si>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</si>
  <si>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4級</t>
    <phoneticPr fontId="1"/>
  </si>
  <si>
    <t>2．参加要件レベル日本語能力の確認方法</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</si>
  <si>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</si>
  <si>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低炭素技術を輸出するための人材育成支援事業（低炭素技術輸出促進支援事業）　研修申込書</t>
    <rPh sb="0" eb="3">
      <t>テイタンソ</t>
    </rPh>
    <rPh sb="3" eb="5">
      <t>ギジュツ</t>
    </rPh>
    <rPh sb="6" eb="8">
      <t>ユシュツ</t>
    </rPh>
    <rPh sb="13" eb="15">
      <t>ジンザイ</t>
    </rPh>
    <rPh sb="15" eb="17">
      <t>イクセイ</t>
    </rPh>
    <rPh sb="17" eb="19">
      <t>シエン</t>
    </rPh>
    <rPh sb="19" eb="21">
      <t>ジギョウ</t>
    </rPh>
    <rPh sb="22" eb="25">
      <t>テイタンソ</t>
    </rPh>
    <rPh sb="25" eb="27">
      <t>ギジュツ</t>
    </rPh>
    <rPh sb="27" eb="29">
      <t>ユシュツ</t>
    </rPh>
    <rPh sb="29" eb="31">
      <t>ソクシン</t>
    </rPh>
    <rPh sb="31" eb="33">
      <t>シエン</t>
    </rPh>
    <rPh sb="33" eb="35">
      <t>ジギョウ</t>
    </rPh>
    <rPh sb="37" eb="39">
      <t>ケンシュウ</t>
    </rPh>
    <rPh sb="39" eb="41">
      <t>モウシコミ</t>
    </rPh>
    <rPh sb="41" eb="42">
      <t>ショ</t>
    </rPh>
    <phoneticPr fontId="1"/>
  </si>
  <si>
    <t>/月</t>
  </si>
  <si>
    <t>　　　日本語に関する証明書の提出は不要です。</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</si>
  <si>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</si>
  <si>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</si>
  <si>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</si>
  <si>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</si>
  <si>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</si>
  <si>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</si>
  <si>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</si>
  <si>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</si>
  <si>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AOTS研派業務202004</t>
    <rPh sb="4" eb="5">
      <t>ケン</t>
    </rPh>
    <rPh sb="5" eb="6">
      <t>ハ</t>
    </rPh>
    <rPh sb="6" eb="8">
      <t>ギョウム</t>
    </rPh>
    <phoneticPr fontId="1"/>
  </si>
  <si>
    <t>AOTS研派業務202004</t>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</si>
  <si>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1">
      <t>オンチュウ</t>
    </rPh>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</si>
  <si>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1">
      <t>オンチュウ</t>
    </rPh>
    <phoneticPr fontId="1"/>
  </si>
  <si>
    <t>KATAKANA (カタカナ)</t>
    <phoneticPr fontId="1"/>
  </si>
  <si>
    <t>■J13W（13週間コース）</t>
    <phoneticPr fontId="1"/>
  </si>
  <si>
    <t>TKC</t>
    <phoneticPr fontId="1"/>
  </si>
  <si>
    <t>□TKC</t>
    <phoneticPr fontId="1"/>
  </si>
  <si>
    <t>：東京研修センター</t>
    <phoneticPr fontId="1"/>
  </si>
  <si>
    <t>□KKC</t>
    <phoneticPr fontId="1"/>
  </si>
  <si>
    <t>：関西研修センター</t>
    <phoneticPr fontId="1"/>
  </si>
  <si>
    <t>KKC</t>
    <phoneticPr fontId="1"/>
  </si>
  <si>
    <t>■J6W（6週間コース）</t>
    <phoneticPr fontId="1"/>
  </si>
  <si>
    <t>KKC</t>
    <phoneticPr fontId="1"/>
  </si>
  <si>
    <t>TKC</t>
    <phoneticPr fontId="1"/>
  </si>
  <si>
    <t>TKC</t>
    <phoneticPr fontId="1"/>
  </si>
  <si>
    <t>■A9D、9D（9日間コース）</t>
    <phoneticPr fontId="1"/>
  </si>
  <si>
    <t>□</t>
    <phoneticPr fontId="1"/>
  </si>
  <si>
    <t>4月～7月に開始するコースは、新型コロナウィルス感染症拡大のリスク回避のため開設を中止いたしました。</t>
    <rPh sb="1" eb="2">
      <t>ガツ</t>
    </rPh>
    <rPh sb="4" eb="5">
      <t>ガツ</t>
    </rPh>
    <rPh sb="6" eb="8">
      <t>カイシ</t>
    </rPh>
    <rPh sb="15" eb="17">
      <t>シンガタ</t>
    </rPh>
    <phoneticPr fontId="1"/>
  </si>
  <si>
    <t>8月以降に開始するコースも今後開設中止や開設時期が変更される場合があります。</t>
    <phoneticPr fontId="1"/>
  </si>
  <si>
    <t>□</t>
    <phoneticPr fontId="1"/>
  </si>
  <si>
    <t>在留資格「研修」では原則、非実務研修時間が研修総時間の3分の1以上であることが必要です。</t>
    <rPh sb="10" eb="12">
      <t>ゲンソク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</si>
</sst>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0_ "/>
    <numFmt numFmtId="179" formatCode="0_);[Red]\(0\)"/>
    <numFmt numFmtId="180" formatCode="000"/>
    <numFmt numFmtId="181" formatCode="#,##0.00000_ "/>
    <numFmt numFmtId="182" formatCode="#,##0.000000_ "/>
    <numFmt numFmtId="183" formatCode="#,##0.00_);[Red]\(#,##0.00\)"/>
  </numFmts>
  <fonts count="7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sz val="14"/>
      <color rgb="FFFFFFFF"/>
      <name val="ＭＳ Ｐ明朝"/>
      <family val="1"/>
      <charset val="128"/>
    </font>
    <font>
      <b/>
      <sz val="11"/>
      <color rgb="FFFFFFFF"/>
      <name val="ＭＳ Ｐ明朝"/>
      <family val="1"/>
      <charset val="128"/>
    </font>
    <font>
      <sz val="10"/>
      <color theme="0" tint="-4.9989318521683403E-2"/>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sz val="10"/>
      <color theme="0"/>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sz val="9"/>
      <color rgb="FF000000"/>
      <name val="ＭＳ Ｐ明朝"/>
      <family val="1"/>
      <charset val="128"/>
    </font>
    <font>
      <b/>
      <sz val="9"/>
      <color theme="1"/>
      <name val="ＭＳ Ｐ明朝"/>
      <family val="1"/>
      <charset val="128"/>
    </font>
    <font>
      <sz val="8"/>
      <color rgb="FFC00000"/>
      <name val="ＭＳ Ｐ明朝"/>
      <family val="1"/>
      <charset val="128"/>
    </font>
    <font>
      <sz val="11"/>
      <color rgb="FF003366"/>
      <name val="ＭＳ Ｐ明朝"/>
      <family val="1"/>
      <charset val="128"/>
    </font>
    <font>
      <sz val="10"/>
      <color rgb="FF003366"/>
      <name val="ＭＳ Ｐ明朝"/>
      <family val="1"/>
      <charset val="128"/>
    </font>
    <font>
      <sz val="9"/>
      <color rgb="FF003366"/>
      <name val="ＭＳ Ｐ明朝"/>
      <family val="1"/>
      <charset val="128"/>
    </font>
    <font>
      <b/>
      <u/>
      <sz val="11"/>
      <color theme="0"/>
      <name val="ＭＳ Ｐ明朝"/>
      <family val="1"/>
      <charset val="128"/>
    </font>
    <font>
      <b/>
      <u/>
      <sz val="11"/>
      <name val="ＭＳ Ｐ明朝"/>
      <family val="1"/>
      <charset val="128"/>
    </font>
    <font>
      <sz val="11"/>
      <name val="ＭＳ Ｐゴシック"/>
      <family val="2"/>
      <charset val="128"/>
      <scheme val="minor"/>
    </font>
    <font>
      <sz val="10"/>
      <color theme="1"/>
      <name val="ＭＳ Ｐゴシック"/>
      <family val="3"/>
      <charset val="128"/>
      <scheme val="minor"/>
    </font>
    <font>
      <sz val="9"/>
      <name val="ＭＳ Ｐ明朝"/>
      <family val="1"/>
      <charset val="128"/>
    </font>
    <font>
      <sz val="7"/>
      <name val="ＭＳ Ｐ明朝"/>
      <family val="1"/>
      <charset val="128"/>
    </font>
    <font>
      <sz val="8"/>
      <name val="ＭＳ Ｐ明朝"/>
      <family val="1"/>
      <charset val="128"/>
    </font>
    <font>
      <u/>
      <sz val="11"/>
      <name val="ＭＳ Ｐ明朝"/>
      <family val="1"/>
      <charset val="128"/>
    </font>
    <font>
      <sz val="10"/>
      <color theme="1"/>
      <name val="ＭＳ Ｐゴシック"/>
      <family val="2"/>
      <charset val="128"/>
      <scheme val="minor"/>
    </font>
    <font>
      <u/>
      <sz val="9"/>
      <color rgb="FFC00000"/>
      <name val="ＭＳ Ｐ明朝"/>
      <family val="1"/>
      <charset val="128"/>
    </font>
    <font>
      <sz val="9"/>
      <color theme="1"/>
      <name val="ＭＳ Ｐゴシック"/>
      <family val="3"/>
      <charset val="128"/>
      <scheme val="minor"/>
    </font>
    <font>
      <sz val="9"/>
      <color theme="0"/>
      <name val="ＭＳ Ｐ明朝"/>
      <family val="1"/>
      <charset val="128"/>
    </font>
    <font>
      <sz val="9.5"/>
      <name val="ＭＳ Ｐ明朝"/>
      <family val="1"/>
      <charset val="128"/>
    </font>
    <font>
      <sz val="12"/>
      <color theme="1"/>
      <name val="ＭＳ Ｐ明朝"/>
      <family val="1"/>
      <charset val="128"/>
    </font>
    <font>
      <b/>
      <sz val="28"/>
      <color theme="1"/>
      <name val="ＭＳ Ｐ明朝"/>
      <family val="1"/>
      <charset val="128"/>
    </font>
    <font>
      <sz val="11"/>
      <color theme="1"/>
      <name val="ＭＳ 明朝"/>
      <family val="1"/>
      <charset val="128"/>
    </font>
    <font>
      <sz val="10"/>
      <color rgb="FF00B050"/>
      <name val="ＭＳ Ｐ明朝"/>
      <family val="1"/>
      <charset val="128"/>
    </font>
    <font>
      <sz val="11"/>
      <color theme="1"/>
      <name val="ＭＳ Ｐゴシック"/>
      <family val="3"/>
      <charset val="128"/>
    </font>
  </fonts>
  <fills count="9">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1069">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19" fillId="0" borderId="0" xfId="0" applyFont="1" applyFill="1">
      <alignment vertical="center"/>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21"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26" fillId="4" borderId="0" xfId="0" applyFont="1" applyFill="1" applyBorder="1" applyAlignment="1">
      <alignment vertical="center"/>
    </xf>
    <xf numFmtId="0" fontId="14"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29" fillId="0" borderId="0" xfId="0" applyFont="1" applyFill="1" applyBorder="1" applyAlignment="1">
      <alignment horizontal="left" vertical="center"/>
    </xf>
    <xf numFmtId="0" fontId="29" fillId="0" borderId="0" xfId="0" applyFont="1" applyFill="1" applyBorder="1">
      <alignment vertical="center"/>
    </xf>
    <xf numFmtId="0" fontId="20" fillId="0" borderId="0" xfId="0" applyFont="1" applyBorder="1">
      <alignment vertical="center"/>
    </xf>
    <xf numFmtId="0" fontId="0" fillId="0" borderId="27" xfId="0" applyBorder="1" applyAlignment="1">
      <alignment horizontal="center" vertical="center"/>
    </xf>
    <xf numFmtId="0" fontId="24" fillId="0" borderId="3" xfId="0" applyFont="1" applyBorder="1" applyAlignment="1">
      <alignment vertical="center"/>
    </xf>
    <xf numFmtId="0" fontId="8" fillId="0" borderId="3" xfId="0" applyFont="1" applyFill="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8" fillId="0" borderId="0" xfId="0" applyFont="1">
      <alignment vertical="center"/>
    </xf>
    <xf numFmtId="0" fontId="23" fillId="0" borderId="9"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lignment vertical="center"/>
    </xf>
    <xf numFmtId="0" fontId="23" fillId="0" borderId="0" xfId="0" applyFont="1" applyBorder="1" applyAlignment="1">
      <alignment horizontal="right" vertical="center"/>
    </xf>
    <xf numFmtId="0" fontId="8" fillId="0" borderId="10" xfId="0" applyFont="1" applyBorder="1">
      <alignment vertical="center"/>
    </xf>
    <xf numFmtId="0" fontId="21"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5" fillId="0" borderId="0" xfId="0" applyFont="1" applyBorder="1" applyAlignment="1">
      <alignment vertical="center"/>
    </xf>
    <xf numFmtId="0" fontId="8" fillId="0" borderId="9"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36" fillId="0" borderId="0" xfId="0" applyFont="1" applyBorder="1" applyAlignment="1">
      <alignment vertical="center"/>
    </xf>
    <xf numFmtId="0" fontId="8" fillId="0" borderId="0" xfId="0" applyFont="1" applyBorder="1" applyAlignment="1">
      <alignment vertical="center" wrapText="1"/>
    </xf>
    <xf numFmtId="0" fontId="8" fillId="0" borderId="2" xfId="0" applyFont="1" applyBorder="1">
      <alignment vertical="center"/>
    </xf>
    <xf numFmtId="0" fontId="36" fillId="0" borderId="0" xfId="0" applyFont="1" applyBorder="1" applyAlignment="1">
      <alignment vertical="center" wrapText="1"/>
    </xf>
    <xf numFmtId="49" fontId="26" fillId="0" borderId="0" xfId="0" applyNumberFormat="1" applyFont="1" applyFill="1" applyBorder="1" applyAlignment="1">
      <alignment vertical="center"/>
    </xf>
    <xf numFmtId="49" fontId="26" fillId="0" borderId="10" xfId="0" applyNumberFormat="1" applyFont="1" applyFill="1" applyBorder="1" applyAlignment="1">
      <alignment vertical="center"/>
    </xf>
    <xf numFmtId="0" fontId="24" fillId="0" borderId="0" xfId="0" applyFont="1" applyBorder="1">
      <alignment vertical="center"/>
    </xf>
    <xf numFmtId="0" fontId="8" fillId="0" borderId="0" xfId="0" applyFont="1" applyFill="1" applyBorder="1" applyAlignment="1">
      <alignment horizontal="center" vertical="center"/>
    </xf>
    <xf numFmtId="0" fontId="37" fillId="0" borderId="0" xfId="0" applyFont="1" applyBorder="1" applyAlignment="1">
      <alignment horizontal="distributed" vertical="center"/>
    </xf>
    <xf numFmtId="0" fontId="8" fillId="0" borderId="9" xfId="0" applyFont="1" applyFill="1" applyBorder="1">
      <alignment vertical="center"/>
    </xf>
    <xf numFmtId="0" fontId="8" fillId="0" borderId="0" xfId="0" applyFont="1" applyFill="1" applyBorder="1" applyAlignment="1">
      <alignment horizontal="left" vertical="center"/>
    </xf>
    <xf numFmtId="0" fontId="38" fillId="0" borderId="0" xfId="0" applyFont="1" applyFill="1" applyBorder="1" applyAlignment="1">
      <alignment horizontal="right" vertical="center"/>
    </xf>
    <xf numFmtId="0" fontId="8" fillId="0" borderId="10" xfId="0" applyFont="1" applyFill="1" applyBorder="1">
      <alignment vertical="center"/>
    </xf>
    <xf numFmtId="0" fontId="8" fillId="0" borderId="0" xfId="0" applyFont="1" applyFill="1">
      <alignment vertical="center"/>
    </xf>
    <xf numFmtId="0" fontId="24" fillId="0" borderId="0" xfId="0" applyFont="1" applyFill="1" applyBorder="1">
      <alignment vertical="center"/>
    </xf>
    <xf numFmtId="0" fontId="24" fillId="0" borderId="0" xfId="0" applyFont="1" applyFill="1" applyBorder="1" applyAlignment="1">
      <alignment horizontal="distributed" vertical="distributed"/>
    </xf>
    <xf numFmtId="0" fontId="37" fillId="0" borderId="0" xfId="0" applyFont="1" applyFill="1" applyBorder="1" applyAlignment="1">
      <alignment horizontal="distributed" vertical="distributed"/>
    </xf>
    <xf numFmtId="0" fontId="8" fillId="0" borderId="3" xfId="0" applyFont="1" applyFill="1" applyBorder="1" applyAlignment="1">
      <alignment vertical="center"/>
    </xf>
    <xf numFmtId="0" fontId="8" fillId="0" borderId="0" xfId="0" applyFont="1" applyFill="1" applyBorder="1" applyAlignment="1" applyProtection="1">
      <alignment horizontal="left" vertical="center" shrinkToFit="1"/>
      <protection locked="0"/>
    </xf>
    <xf numFmtId="0" fontId="24" fillId="0" borderId="0" xfId="0" applyFont="1" applyBorder="1" applyAlignment="1">
      <alignment horizontal="center" vertical="center"/>
    </xf>
    <xf numFmtId="0" fontId="14" fillId="0" borderId="0" xfId="0" applyFont="1" applyFill="1" applyBorder="1" applyProtection="1">
      <alignment vertical="center"/>
      <protection locked="0"/>
    </xf>
    <xf numFmtId="0" fontId="24" fillId="0" borderId="0" xfId="0" applyFont="1" applyFill="1" applyBorder="1" applyAlignment="1">
      <alignment horizontal="distributed" vertical="center"/>
    </xf>
    <xf numFmtId="0" fontId="24"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0" xfId="0" applyFont="1" applyFill="1" applyBorder="1" applyAlignment="1">
      <alignment horizontal="distributed" vertical="center" shrinkToFit="1"/>
    </xf>
    <xf numFmtId="0" fontId="20" fillId="0" borderId="0" xfId="0" applyFont="1" applyFill="1" applyBorder="1" applyAlignment="1">
      <alignment horizontal="center" vertical="center"/>
    </xf>
    <xf numFmtId="0" fontId="22" fillId="0" borderId="0" xfId="0" applyFont="1" applyFill="1" applyBorder="1" applyAlignment="1">
      <alignment vertical="center"/>
    </xf>
    <xf numFmtId="0" fontId="24" fillId="0" borderId="0" xfId="0" applyFont="1" applyBorder="1" applyAlignment="1">
      <alignment horizontal="left" vertical="center"/>
    </xf>
    <xf numFmtId="0" fontId="8" fillId="0" borderId="4" xfId="0" applyFont="1" applyBorder="1">
      <alignment vertical="center"/>
    </xf>
    <xf numFmtId="0" fontId="8" fillId="0" borderId="16" xfId="0" applyFont="1" applyBorder="1">
      <alignment vertical="center"/>
    </xf>
    <xf numFmtId="0" fontId="8" fillId="0" borderId="3" xfId="0" applyFont="1" applyBorder="1">
      <alignment vertical="center"/>
    </xf>
    <xf numFmtId="0" fontId="8" fillId="0" borderId="0" xfId="0" applyFont="1" applyAlignment="1">
      <alignment vertical="center" shrinkToFit="1"/>
    </xf>
    <xf numFmtId="0" fontId="39" fillId="0" borderId="0" xfId="0" applyFont="1" applyBorder="1">
      <alignment vertical="center"/>
    </xf>
    <xf numFmtId="0" fontId="8" fillId="2" borderId="0" xfId="0" applyFont="1" applyFill="1" applyBorder="1" applyAlignment="1">
      <alignment horizontal="center" vertical="center" shrinkToFit="1"/>
    </xf>
    <xf numFmtId="0" fontId="8" fillId="0" borderId="0" xfId="0" applyFont="1" applyBorder="1" applyAlignment="1">
      <alignment vertical="center" shrinkToFit="1"/>
    </xf>
    <xf numFmtId="0" fontId="3" fillId="0" borderId="0" xfId="0" applyFont="1" applyFill="1" applyBorder="1">
      <alignment vertical="center"/>
    </xf>
    <xf numFmtId="0" fontId="3" fillId="0" borderId="30" xfId="0" applyFont="1" applyBorder="1">
      <alignmen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right" vertical="center"/>
    </xf>
    <xf numFmtId="0" fontId="3" fillId="0" borderId="0" xfId="0" applyFont="1">
      <alignmen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2" xfId="0" applyFont="1" applyBorder="1">
      <alignment vertical="center"/>
    </xf>
    <xf numFmtId="0" fontId="3" fillId="0" borderId="33" xfId="0" applyFont="1" applyBorder="1">
      <alignment vertical="center"/>
    </xf>
    <xf numFmtId="0" fontId="8" fillId="0" borderId="34" xfId="0" applyFont="1" applyBorder="1">
      <alignment vertical="center"/>
    </xf>
    <xf numFmtId="0" fontId="3" fillId="0" borderId="3" xfId="0" applyFont="1" applyBorder="1">
      <alignment vertical="center"/>
    </xf>
    <xf numFmtId="0" fontId="3" fillId="0" borderId="3" xfId="0" applyFont="1" applyFill="1" applyBorder="1">
      <alignment vertical="center"/>
    </xf>
    <xf numFmtId="0" fontId="3" fillId="0" borderId="3" xfId="0" applyFont="1" applyBorder="1" applyAlignment="1">
      <alignment vertical="center"/>
    </xf>
    <xf numFmtId="0" fontId="3" fillId="0" borderId="3" xfId="0" applyFont="1" applyBorder="1" applyAlignment="1">
      <alignment vertical="center" wrapText="1"/>
    </xf>
    <xf numFmtId="0" fontId="8" fillId="0" borderId="8" xfId="0" applyFont="1" applyBorder="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9"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shrinkToFit="1"/>
    </xf>
    <xf numFmtId="0" fontId="3" fillId="0" borderId="10" xfId="0" applyFont="1" applyBorder="1">
      <alignment vertical="center"/>
    </xf>
    <xf numFmtId="0" fontId="3" fillId="0" borderId="3" xfId="0" applyFont="1" applyFill="1" applyBorder="1" applyAlignment="1">
      <alignment vertical="center"/>
    </xf>
    <xf numFmtId="0" fontId="3" fillId="0" borderId="8" xfId="0" applyFont="1" applyFill="1" applyBorder="1" applyAlignment="1">
      <alignment vertical="center"/>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Border="1" applyAlignment="1">
      <alignment horizontal="right" vertical="center"/>
    </xf>
    <xf numFmtId="0" fontId="8" fillId="0" borderId="1" xfId="0" applyFont="1" applyBorder="1">
      <alignment vertical="center"/>
    </xf>
    <xf numFmtId="0" fontId="24" fillId="0" borderId="7" xfId="0" applyFont="1" applyBorder="1" applyAlignment="1">
      <alignment vertical="center"/>
    </xf>
    <xf numFmtId="0" fontId="8" fillId="2" borderId="1" xfId="0" applyFont="1" applyFill="1" applyBorder="1">
      <alignment vertical="center"/>
    </xf>
    <xf numFmtId="0" fontId="8" fillId="2" borderId="2" xfId="0" applyFont="1" applyFill="1" applyBorder="1">
      <alignment vertical="center"/>
    </xf>
    <xf numFmtId="0" fontId="24" fillId="0" borderId="14" xfId="0" applyFont="1" applyBorder="1">
      <alignment vertical="center"/>
    </xf>
    <xf numFmtId="0" fontId="24" fillId="0" borderId="2" xfId="0" applyFont="1" applyBorder="1">
      <alignment vertical="center"/>
    </xf>
    <xf numFmtId="0" fontId="24"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4" fillId="0" borderId="1" xfId="0" applyFont="1" applyBorder="1">
      <alignment vertical="center"/>
    </xf>
    <xf numFmtId="0" fontId="8" fillId="0" borderId="39" xfId="0" applyFont="1" applyBorder="1">
      <alignment vertical="center"/>
    </xf>
    <xf numFmtId="0" fontId="8" fillId="2" borderId="0" xfId="0" applyFont="1" applyFill="1" applyBorder="1">
      <alignment vertical="center"/>
    </xf>
    <xf numFmtId="0" fontId="24" fillId="0" borderId="0" xfId="0" applyFont="1" applyFill="1" applyBorder="1" applyAlignment="1">
      <alignment vertical="center"/>
    </xf>
    <xf numFmtId="0" fontId="8" fillId="0" borderId="1" xfId="0" applyFont="1" applyFill="1" applyBorder="1" applyAlignment="1">
      <alignment vertical="center"/>
    </xf>
    <xf numFmtId="0" fontId="8" fillId="0" borderId="11" xfId="0" applyFont="1" applyFill="1" applyBorder="1" applyAlignment="1">
      <alignment vertical="center"/>
    </xf>
    <xf numFmtId="0" fontId="8" fillId="0" borderId="2" xfId="0" applyFont="1" applyFill="1" applyBorder="1">
      <alignment vertical="center"/>
    </xf>
    <xf numFmtId="0" fontId="24" fillId="0" borderId="2" xfId="0" applyFont="1" applyFill="1" applyBorder="1">
      <alignment vertical="center"/>
    </xf>
    <xf numFmtId="0" fontId="8" fillId="0" borderId="7" xfId="0" applyFont="1" applyFill="1" applyBorder="1">
      <alignment vertical="center"/>
    </xf>
    <xf numFmtId="0" fontId="3" fillId="0" borderId="1" xfId="0" applyFont="1" applyBorder="1" applyAlignment="1">
      <alignment vertical="center"/>
    </xf>
    <xf numFmtId="0" fontId="24" fillId="0" borderId="1" xfId="0" applyFont="1" applyBorder="1" applyAlignment="1">
      <alignment vertical="center"/>
    </xf>
    <xf numFmtId="0" fontId="24" fillId="2" borderId="3" xfId="0" applyFont="1" applyFill="1" applyBorder="1" applyAlignment="1">
      <alignment vertical="center"/>
    </xf>
    <xf numFmtId="0" fontId="24" fillId="2" borderId="0" xfId="0" applyFont="1" applyFill="1" applyBorder="1" applyAlignment="1">
      <alignment vertical="center"/>
    </xf>
    <xf numFmtId="0" fontId="24" fillId="2" borderId="1"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horizontal="center" vertical="center"/>
    </xf>
    <xf numFmtId="0" fontId="11" fillId="0" borderId="9" xfId="0" applyFont="1" applyFill="1" applyBorder="1">
      <alignment vertical="center"/>
    </xf>
    <xf numFmtId="0" fontId="8" fillId="0" borderId="10" xfId="0" applyFont="1" applyFill="1" applyBorder="1" applyAlignment="1">
      <alignment vertical="center"/>
    </xf>
    <xf numFmtId="0" fontId="22" fillId="0" borderId="1" xfId="0" applyFont="1" applyFill="1" applyBorder="1">
      <alignment vertical="center"/>
    </xf>
    <xf numFmtId="0" fontId="22" fillId="0" borderId="3" xfId="0" applyFont="1" applyFill="1" applyBorder="1">
      <alignmen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49" fontId="8" fillId="0" borderId="9" xfId="0" applyNumberFormat="1" applyFont="1" applyBorder="1" applyAlignment="1">
      <alignment vertical="center" shrinkToFit="1"/>
    </xf>
    <xf numFmtId="0" fontId="20" fillId="0" borderId="0" xfId="0" applyFont="1" applyBorder="1" applyAlignment="1" applyProtection="1">
      <alignment vertical="top"/>
    </xf>
    <xf numFmtId="0" fontId="3" fillId="0" borderId="0" xfId="0" applyFont="1" applyBorder="1" applyAlignment="1">
      <alignment horizontal="right" vertical="center"/>
    </xf>
    <xf numFmtId="0" fontId="8" fillId="0" borderId="0" xfId="0" applyFont="1" applyFill="1" applyBorder="1" applyAlignment="1">
      <alignment horizontal="left" vertical="center" shrinkToFit="1"/>
    </xf>
    <xf numFmtId="0" fontId="36" fillId="0" borderId="0" xfId="0" applyFont="1" applyFill="1" applyBorder="1" applyAlignment="1">
      <alignment horizontal="center" vertical="center" shrinkToFit="1"/>
    </xf>
    <xf numFmtId="0" fontId="24" fillId="0" borderId="3" xfId="0" applyFont="1" applyBorder="1">
      <alignment vertical="center"/>
    </xf>
    <xf numFmtId="0" fontId="24" fillId="0" borderId="1" xfId="0" applyFont="1" applyFill="1" applyBorder="1" applyAlignment="1">
      <alignment vertical="center"/>
    </xf>
    <xf numFmtId="0" fontId="24" fillId="0" borderId="3" xfId="0" applyFont="1" applyFill="1" applyBorder="1">
      <alignment vertical="center"/>
    </xf>
    <xf numFmtId="0" fontId="8" fillId="0" borderId="3"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36" fillId="2" borderId="7" xfId="0" applyFont="1" applyFill="1" applyBorder="1">
      <alignment vertical="center"/>
    </xf>
    <xf numFmtId="0" fontId="24" fillId="0" borderId="1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shrinkToFit="1"/>
    </xf>
    <xf numFmtId="0" fontId="20" fillId="0" borderId="0" xfId="0" applyFont="1" applyBorder="1" applyAlignment="1">
      <alignment horizontal="center" vertical="center"/>
    </xf>
    <xf numFmtId="0" fontId="20" fillId="0" borderId="0" xfId="0" applyFont="1" applyFill="1" applyBorder="1" applyAlignment="1">
      <alignment horizontal="left" vertical="center"/>
    </xf>
    <xf numFmtId="0" fontId="20" fillId="0" borderId="14" xfId="0" applyFont="1" applyBorder="1">
      <alignment vertical="center"/>
    </xf>
    <xf numFmtId="0" fontId="2" fillId="0" borderId="0" xfId="0" applyFont="1" applyFill="1" applyBorder="1" applyProtection="1">
      <alignment vertical="center"/>
      <protection locked="0"/>
    </xf>
    <xf numFmtId="0" fontId="44" fillId="0" borderId="0" xfId="0" applyFont="1" applyBorder="1">
      <alignment vertical="center"/>
    </xf>
    <xf numFmtId="0" fontId="2" fillId="0" borderId="8" xfId="0" applyFont="1" applyBorder="1">
      <alignment vertical="center"/>
    </xf>
    <xf numFmtId="0" fontId="43" fillId="0" borderId="0"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2" fillId="4" borderId="0" xfId="0" applyFont="1" applyFill="1" applyBorder="1">
      <alignment vertical="center"/>
    </xf>
    <xf numFmtId="0" fontId="2" fillId="4" borderId="10" xfId="0" applyFont="1" applyFill="1" applyBorder="1">
      <alignment vertical="center"/>
    </xf>
    <xf numFmtId="0" fontId="31" fillId="4" borderId="0" xfId="0" applyFont="1" applyFill="1" applyBorder="1">
      <alignment vertical="center"/>
    </xf>
    <xf numFmtId="0" fontId="8" fillId="4" borderId="0" xfId="0" applyFont="1" applyFill="1" applyBorder="1">
      <alignment vertical="center"/>
    </xf>
    <xf numFmtId="0" fontId="8" fillId="4" borderId="10" xfId="0" applyFont="1" applyFill="1" applyBorder="1">
      <alignment vertical="center"/>
    </xf>
    <xf numFmtId="0" fontId="26" fillId="0" borderId="0" xfId="0" applyFont="1" applyFill="1" applyBorder="1">
      <alignment vertical="center"/>
    </xf>
    <xf numFmtId="0" fontId="31" fillId="0" borderId="0" xfId="0" applyFont="1" applyFill="1" applyBorder="1">
      <alignment vertical="center"/>
    </xf>
    <xf numFmtId="0" fontId="42" fillId="7" borderId="0" xfId="0" applyFont="1" applyFill="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4" fillId="0" borderId="14" xfId="0" applyFont="1" applyBorder="1" applyAlignment="1">
      <alignment horizontal="left" vertical="center"/>
    </xf>
    <xf numFmtId="49" fontId="8" fillId="0" borderId="0" xfId="0" applyNumberFormat="1" applyFont="1" applyBorder="1" applyAlignment="1">
      <alignment horizontal="left" vertical="center"/>
    </xf>
    <xf numFmtId="0" fontId="8" fillId="0" borderId="40" xfId="0" applyFont="1" applyBorder="1">
      <alignment vertical="center"/>
    </xf>
    <xf numFmtId="0" fontId="8" fillId="0" borderId="41" xfId="0" applyFont="1" applyBorder="1">
      <alignment vertical="center"/>
    </xf>
    <xf numFmtId="0" fontId="8" fillId="0" borderId="0" xfId="0" applyFont="1" applyBorder="1" applyAlignment="1">
      <alignment horizontal="lef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vertical="center" wrapText="1"/>
    </xf>
    <xf numFmtId="0" fontId="46" fillId="0" borderId="6" xfId="0" applyFont="1" applyBorder="1" applyAlignment="1" applyProtection="1">
      <alignment horizontal="center" vertical="top" wrapText="1"/>
    </xf>
    <xf numFmtId="0" fontId="8" fillId="0" borderId="2" xfId="0" applyFont="1" applyFill="1" applyBorder="1" applyAlignment="1">
      <alignment horizontal="left" vertical="center"/>
    </xf>
    <xf numFmtId="0" fontId="23" fillId="0" borderId="7" xfId="0" applyFont="1" applyBorder="1" applyAlignment="1">
      <alignment vertical="center"/>
    </xf>
    <xf numFmtId="0" fontId="23" fillId="0" borderId="3" xfId="0" applyFont="1" applyBorder="1" applyAlignment="1">
      <alignment vertical="center"/>
    </xf>
    <xf numFmtId="0" fontId="3" fillId="0" borderId="1" xfId="0" applyFont="1" applyBorder="1" applyAlignment="1">
      <alignment horizontal="right" vertical="center"/>
    </xf>
    <xf numFmtId="0" fontId="48" fillId="0" borderId="0" xfId="0" applyFont="1" applyBorder="1">
      <alignment vertical="center"/>
    </xf>
    <xf numFmtId="0" fontId="8" fillId="2" borderId="7" xfId="0" applyFont="1" applyFill="1" applyBorder="1">
      <alignment vertical="center"/>
    </xf>
    <xf numFmtId="0" fontId="21" fillId="0" borderId="0" xfId="0" applyFont="1" applyBorder="1" applyAlignment="1">
      <alignment vertical="center"/>
    </xf>
    <xf numFmtId="0" fontId="49" fillId="0" borderId="0" xfId="0" applyFont="1">
      <alignment vertical="center"/>
    </xf>
    <xf numFmtId="0" fontId="13" fillId="0" borderId="0" xfId="0" applyFont="1" applyFill="1" applyBorder="1" applyProtection="1">
      <alignment vertical="center"/>
      <protection locked="0"/>
    </xf>
    <xf numFmtId="0" fontId="50" fillId="0" borderId="0" xfId="0" applyFont="1">
      <alignment vertical="center"/>
    </xf>
    <xf numFmtId="0" fontId="50" fillId="0" borderId="0" xfId="0" applyFont="1" applyBorder="1">
      <alignment vertical="center"/>
    </xf>
    <xf numFmtId="0" fontId="50" fillId="0" borderId="0" xfId="0" applyFont="1" applyFill="1">
      <alignment vertical="center"/>
    </xf>
    <xf numFmtId="0" fontId="51" fillId="0" borderId="0" xfId="0" applyFont="1">
      <alignment vertical="center"/>
    </xf>
    <xf numFmtId="0" fontId="2" fillId="0" borderId="0" xfId="0" applyFont="1" applyFill="1" applyBorder="1" applyProtection="1">
      <alignment vertical="center"/>
    </xf>
    <xf numFmtId="0" fontId="51" fillId="0" borderId="0" xfId="0" applyFont="1" applyFill="1" applyBorder="1">
      <alignment vertical="center"/>
    </xf>
    <xf numFmtId="0" fontId="50" fillId="0" borderId="0" xfId="0" applyFont="1" applyFill="1" applyBorder="1">
      <alignment vertical="center"/>
    </xf>
    <xf numFmtId="0" fontId="14" fillId="0" borderId="0" xfId="0" applyFont="1" applyFill="1" applyBorder="1" applyAlignment="1">
      <alignment horizontal="center" vertical="center"/>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distributed" vertical="center"/>
    </xf>
    <xf numFmtId="0" fontId="2" fillId="0" borderId="1" xfId="0" applyFont="1" applyFill="1" applyBorder="1">
      <alignment vertical="center"/>
    </xf>
    <xf numFmtId="178"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7" fillId="0" borderId="1" xfId="2" applyFont="1" applyFill="1" applyBorder="1" applyAlignment="1">
      <alignment horizontal="left" vertical="center"/>
    </xf>
    <xf numFmtId="0" fontId="2" fillId="0" borderId="12" xfId="0" applyFont="1" applyFill="1" applyBorder="1">
      <alignment vertical="center"/>
    </xf>
    <xf numFmtId="0" fontId="51" fillId="0" borderId="0" xfId="0" applyFont="1" applyBorder="1">
      <alignment vertical="center"/>
    </xf>
    <xf numFmtId="0" fontId="51" fillId="0" borderId="0" xfId="0" applyFont="1" applyFill="1" applyBorder="1" applyAlignment="1">
      <alignment vertical="top" wrapText="1"/>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52" fillId="0" borderId="0" xfId="0" applyFont="1" applyFill="1" applyBorder="1" applyAlignment="1">
      <alignment vertical="top"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0" borderId="0" xfId="0" applyFont="1" applyBorder="1" applyAlignment="1">
      <alignment vertical="center"/>
    </xf>
    <xf numFmtId="0" fontId="2" fillId="0" borderId="9" xfId="0" applyFont="1" applyBorder="1" applyAlignment="1">
      <alignment horizontal="left" vertical="center"/>
    </xf>
    <xf numFmtId="0" fontId="14" fillId="0" borderId="10"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1" fillId="0" borderId="1" xfId="0" applyFont="1" applyFill="1" applyBorder="1" applyAlignment="1">
      <alignment horizontal="left" vertical="top" wrapText="1"/>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53" fillId="4" borderId="0" xfId="0" applyFont="1" applyFill="1" applyBorder="1">
      <alignment vertical="center"/>
    </xf>
    <xf numFmtId="0" fontId="2" fillId="0" borderId="0" xfId="0" applyFont="1" applyBorder="1" applyAlignment="1">
      <alignment horizontal="left" vertical="top" wrapText="1"/>
    </xf>
    <xf numFmtId="182" fontId="20" fillId="0" borderId="0" xfId="0" applyNumberFormat="1" applyFont="1" applyFill="1" applyBorder="1" applyAlignment="1">
      <alignment vertical="top"/>
    </xf>
    <xf numFmtId="182" fontId="14" fillId="0" borderId="0" xfId="0" applyNumberFormat="1" applyFont="1" applyFill="1" applyBorder="1" applyAlignment="1">
      <alignment horizontal="center" vertical="top"/>
    </xf>
    <xf numFmtId="0" fontId="55" fillId="0" borderId="0" xfId="2" applyFont="1" applyFill="1" applyBorder="1" applyAlignment="1">
      <alignment horizontal="left" vertical="top"/>
    </xf>
    <xf numFmtId="0" fontId="14" fillId="0" borderId="0" xfId="0" applyFont="1" applyFill="1" applyBorder="1" applyAlignment="1">
      <alignment horizontal="left" vertical="top"/>
    </xf>
    <xf numFmtId="0" fontId="20" fillId="0" borderId="0" xfId="2" applyFont="1" applyFill="1" applyBorder="1" applyAlignment="1">
      <alignment horizontal="left" vertical="top"/>
    </xf>
    <xf numFmtId="181" fontId="14" fillId="0" borderId="0"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left" vertical="top"/>
    </xf>
    <xf numFmtId="0" fontId="14" fillId="0" borderId="14" xfId="0" applyFont="1" applyFill="1" applyBorder="1" applyAlignment="1">
      <alignment horizontal="left" vertical="top"/>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2" xfId="0" applyFont="1" applyFill="1" applyBorder="1" applyAlignment="1">
      <alignment vertical="top" wrapText="1"/>
    </xf>
    <xf numFmtId="0" fontId="14" fillId="0" borderId="14" xfId="0" applyFont="1" applyFill="1" applyBorder="1" applyAlignment="1">
      <alignment vertical="top"/>
    </xf>
    <xf numFmtId="0" fontId="18" fillId="4" borderId="0" xfId="0" applyFont="1" applyFill="1" applyBorder="1" applyAlignment="1">
      <alignment vertical="center"/>
    </xf>
    <xf numFmtId="0" fontId="13" fillId="0" borderId="0" xfId="0" applyFont="1" applyBorder="1" applyAlignment="1">
      <alignment horizontal="center" vertical="center"/>
    </xf>
    <xf numFmtId="0" fontId="2" fillId="0" borderId="0" xfId="0" applyFont="1" applyFill="1" applyBorder="1" applyAlignment="1">
      <alignment vertical="center" shrinkToFit="1"/>
    </xf>
    <xf numFmtId="0" fontId="56" fillId="0" borderId="28" xfId="0" applyFont="1" applyBorder="1">
      <alignment vertical="center"/>
    </xf>
    <xf numFmtId="0" fontId="56" fillId="0" borderId="6" xfId="0" applyFont="1" applyBorder="1">
      <alignment vertical="center"/>
    </xf>
    <xf numFmtId="0" fontId="56" fillId="0" borderId="13" xfId="0" applyFont="1" applyBorder="1">
      <alignment vertical="center"/>
    </xf>
    <xf numFmtId="0" fontId="0" fillId="2" borderId="13" xfId="0" applyFill="1" applyBorder="1">
      <alignment vertical="center"/>
    </xf>
    <xf numFmtId="0" fontId="5" fillId="0" borderId="0" xfId="0" applyFont="1">
      <alignment vertical="center"/>
    </xf>
    <xf numFmtId="0" fontId="24" fillId="0" borderId="0" xfId="0" applyFont="1">
      <alignment vertical="center"/>
    </xf>
    <xf numFmtId="0" fontId="57" fillId="0" borderId="6" xfId="0" applyFont="1" applyFill="1" applyBorder="1" applyAlignment="1">
      <alignment horizontal="left" vertical="center" shrinkToFit="1"/>
    </xf>
    <xf numFmtId="0" fontId="29" fillId="0" borderId="0" xfId="0" applyFont="1" applyFill="1" applyBorder="1" applyAlignment="1">
      <alignment vertical="center"/>
    </xf>
    <xf numFmtId="0" fontId="59" fillId="0" borderId="0" xfId="0" applyFont="1" applyFill="1" applyBorder="1" applyAlignment="1">
      <alignment vertical="top"/>
    </xf>
    <xf numFmtId="0" fontId="20" fillId="0" borderId="0" xfId="0" applyFont="1" applyFill="1" applyBorder="1" applyAlignment="1">
      <alignment horizontal="center" vertical="center" wrapText="1"/>
    </xf>
    <xf numFmtId="0" fontId="20" fillId="0" borderId="6" xfId="0" applyFont="1" applyBorder="1" applyAlignment="1">
      <alignment horizontal="left" vertical="center"/>
    </xf>
    <xf numFmtId="0" fontId="20" fillId="0" borderId="6" xfId="0" applyFont="1" applyBorder="1" applyAlignment="1">
      <alignment horizontal="left" vertical="center" shrinkToFit="1"/>
    </xf>
    <xf numFmtId="0" fontId="20" fillId="0" borderId="6" xfId="0" applyFont="1" applyFill="1" applyBorder="1" applyAlignment="1">
      <alignment horizontal="left" vertical="center" shrinkToFit="1"/>
    </xf>
    <xf numFmtId="0" fontId="20" fillId="0" borderId="28" xfId="0" applyFont="1" applyBorder="1" applyAlignment="1">
      <alignment horizontal="left" vertical="center"/>
    </xf>
    <xf numFmtId="0" fontId="59" fillId="0" borderId="7" xfId="0" applyFont="1" applyBorder="1" applyAlignment="1">
      <alignment horizontal="left" vertical="center" wrapText="1"/>
    </xf>
    <xf numFmtId="0" fontId="59" fillId="0" borderId="6" xfId="0" applyFont="1" applyBorder="1" applyAlignment="1">
      <alignment horizontal="left" vertical="center" wrapText="1"/>
    </xf>
    <xf numFmtId="0" fontId="20" fillId="0" borderId="28" xfId="0" applyFont="1" applyFill="1" applyBorder="1" applyAlignment="1">
      <alignment horizontal="left" vertical="center"/>
    </xf>
    <xf numFmtId="0" fontId="20" fillId="2" borderId="11" xfId="0" applyFont="1" applyFill="1" applyBorder="1" applyAlignment="1">
      <alignment horizontal="right" vertical="center"/>
    </xf>
    <xf numFmtId="0" fontId="20" fillId="0" borderId="1" xfId="0" applyFont="1" applyFill="1" applyBorder="1" applyAlignment="1">
      <alignment vertical="center"/>
    </xf>
    <xf numFmtId="0" fontId="14" fillId="0" borderId="12" xfId="0" applyFont="1" applyBorder="1" applyAlignment="1">
      <alignment vertical="center" shrinkToFit="1"/>
    </xf>
    <xf numFmtId="0" fontId="20" fillId="0" borderId="9" xfId="0" applyFont="1" applyFill="1" applyBorder="1" applyAlignment="1">
      <alignment horizontal="center" vertical="center"/>
    </xf>
    <xf numFmtId="0" fontId="20" fillId="0" borderId="10" xfId="0" applyFont="1" applyFill="1" applyBorder="1" applyAlignment="1">
      <alignment horizontal="left" vertical="center"/>
    </xf>
    <xf numFmtId="0" fontId="59" fillId="0" borderId="9" xfId="0" applyFont="1" applyFill="1" applyBorder="1" applyAlignment="1">
      <alignment vertical="top"/>
    </xf>
    <xf numFmtId="0" fontId="59" fillId="0" borderId="10" xfId="0" applyFont="1" applyFill="1" applyBorder="1" applyAlignment="1">
      <alignment vertical="top"/>
    </xf>
    <xf numFmtId="0" fontId="20" fillId="0" borderId="6" xfId="0" applyFont="1" applyFill="1" applyBorder="1" applyAlignment="1">
      <alignment vertical="center" shrinkToFit="1"/>
    </xf>
    <xf numFmtId="0" fontId="43" fillId="0" borderId="0" xfId="0" applyFont="1" applyFill="1" applyBorder="1" applyAlignment="1">
      <alignment horizontal="center" vertical="center"/>
    </xf>
    <xf numFmtId="0" fontId="38" fillId="0" borderId="0" xfId="0" applyFont="1" applyFill="1" applyBorder="1" applyAlignment="1">
      <alignment horizontal="center" vertical="center" shrinkToFit="1"/>
    </xf>
    <xf numFmtId="0" fontId="58" fillId="0" borderId="0" xfId="0" applyFont="1" applyFill="1" applyBorder="1" applyAlignment="1">
      <alignment horizontal="left" vertical="center" wrapText="1"/>
    </xf>
    <xf numFmtId="0" fontId="20" fillId="0" borderId="0" xfId="0" applyFont="1" applyFill="1" applyBorder="1" applyAlignment="1">
      <alignment horizontal="left" vertical="center" shrinkToFit="1"/>
    </xf>
    <xf numFmtId="0" fontId="57"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57" fillId="0" borderId="0" xfId="0" applyFont="1" applyFill="1" applyBorder="1" applyAlignment="1">
      <alignment horizontal="left" vertical="top" wrapText="1"/>
    </xf>
    <xf numFmtId="0" fontId="20" fillId="0" borderId="0" xfId="0" applyFont="1" applyFill="1" applyBorder="1" applyAlignment="1">
      <alignment vertical="center" shrinkToFit="1"/>
    </xf>
    <xf numFmtId="0" fontId="14" fillId="0" borderId="0" xfId="0" applyFont="1" applyFill="1" applyBorder="1" applyAlignment="1">
      <alignment vertical="center" shrinkToFit="1"/>
    </xf>
    <xf numFmtId="0" fontId="57" fillId="0" borderId="0" xfId="0" applyFont="1" applyFill="1" applyBorder="1" applyAlignment="1">
      <alignment horizontal="left" vertical="top" shrinkToFit="1"/>
    </xf>
    <xf numFmtId="0" fontId="14" fillId="0" borderId="0" xfId="0" applyFont="1" applyBorder="1" applyAlignment="1">
      <alignment horizontal="left" vertical="center"/>
    </xf>
    <xf numFmtId="0" fontId="26" fillId="4" borderId="9" xfId="0" applyFont="1" applyFill="1" applyBorder="1">
      <alignment vertical="center"/>
    </xf>
    <xf numFmtId="0" fontId="26" fillId="0" borderId="9" xfId="0" applyFont="1" applyFill="1" applyBorder="1">
      <alignment vertical="center"/>
    </xf>
    <xf numFmtId="0" fontId="2" fillId="0" borderId="0" xfId="0" applyFont="1" applyBorder="1" applyAlignment="1">
      <alignment horizontal="left" vertical="center" wrapText="1"/>
    </xf>
    <xf numFmtId="0" fontId="20" fillId="0" borderId="0" xfId="0" applyFont="1" applyFill="1" applyBorder="1" applyAlignment="1">
      <alignment horizontal="center" vertical="center" shrinkToFit="1"/>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center" vertical="center" shrinkToFit="1"/>
    </xf>
    <xf numFmtId="0" fontId="24" fillId="0" borderId="0" xfId="0" applyFont="1" applyBorder="1" applyAlignment="1">
      <alignment horizontal="distributed" vertical="center"/>
    </xf>
    <xf numFmtId="0" fontId="8" fillId="0" borderId="14" xfId="0" applyFont="1" applyBorder="1" applyAlignment="1">
      <alignment horizontal="left" vertical="center"/>
    </xf>
    <xf numFmtId="0" fontId="8" fillId="2" borderId="1" xfId="0"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3" fillId="2" borderId="3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3" xfId="0" applyFont="1" applyFill="1" applyBorder="1" applyAlignment="1">
      <alignment horizontal="left" vertical="center"/>
    </xf>
    <xf numFmtId="0" fontId="8" fillId="2" borderId="1" xfId="0" applyFont="1" applyFill="1" applyBorder="1" applyAlignment="1">
      <alignment horizontal="center" vertical="center" shrinkToFit="1"/>
    </xf>
    <xf numFmtId="0" fontId="24" fillId="0" borderId="0"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left" vertical="center"/>
    </xf>
    <xf numFmtId="0" fontId="60" fillId="0" borderId="0" xfId="2" applyFont="1" applyBorder="1">
      <alignment vertical="center"/>
    </xf>
    <xf numFmtId="0" fontId="21" fillId="0" borderId="0" xfId="0" applyFont="1" applyFill="1">
      <alignment vertical="center"/>
    </xf>
    <xf numFmtId="0" fontId="22" fillId="0" borderId="0" xfId="0" applyFont="1">
      <alignment vertical="center"/>
    </xf>
    <xf numFmtId="0" fontId="0" fillId="2" borderId="53" xfId="0"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61" fillId="0" borderId="0" xfId="0" applyFont="1" applyAlignment="1">
      <alignment horizontal="center" vertical="center"/>
    </xf>
    <xf numFmtId="0" fontId="36" fillId="0" borderId="3" xfId="0" applyFont="1" applyBorder="1" applyAlignment="1">
      <alignment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22" fillId="0" borderId="9" xfId="0" applyFont="1" applyBorder="1">
      <alignment vertical="center"/>
    </xf>
    <xf numFmtId="0" fontId="22" fillId="0" borderId="0" xfId="0" applyFont="1" applyBorder="1" applyAlignment="1">
      <alignment horizontal="center" vertical="center"/>
    </xf>
    <xf numFmtId="0" fontId="22" fillId="0" borderId="10" xfId="0" applyFont="1" applyBorder="1">
      <alignment vertical="center"/>
    </xf>
    <xf numFmtId="56" fontId="21" fillId="0" borderId="0" xfId="0" applyNumberFormat="1" applyFont="1">
      <alignment vertical="center"/>
    </xf>
    <xf numFmtId="0" fontId="2" fillId="2" borderId="15" xfId="0" applyFont="1" applyFill="1" applyBorder="1" applyProtection="1">
      <alignment vertical="center"/>
      <protection locked="0"/>
    </xf>
    <xf numFmtId="0" fontId="8" fillId="0" borderId="24" xfId="0" applyFont="1" applyBorder="1">
      <alignment vertical="center"/>
    </xf>
    <xf numFmtId="0" fontId="8" fillId="0" borderId="25" xfId="0" applyFont="1" applyBorder="1">
      <alignment vertical="center"/>
    </xf>
    <xf numFmtId="0" fontId="2" fillId="0" borderId="0" xfId="0" applyFont="1" applyBorder="1" applyAlignment="1">
      <alignment vertical="center" wrapText="1"/>
    </xf>
    <xf numFmtId="0" fontId="20" fillId="0" borderId="0" xfId="0" applyFont="1" applyBorder="1" applyAlignment="1">
      <alignment horizontal="left" vertical="center" wrapText="1"/>
    </xf>
    <xf numFmtId="0" fontId="2" fillId="0" borderId="9" xfId="0" applyFont="1" applyBorder="1" applyAlignment="1">
      <alignment vertical="center" wrapText="1"/>
    </xf>
    <xf numFmtId="0" fontId="30" fillId="0" borderId="0" xfId="0" applyFont="1" applyFill="1" applyBorder="1">
      <alignment vertical="center"/>
    </xf>
    <xf numFmtId="0" fontId="20" fillId="0" borderId="0" xfId="0" applyFont="1" applyFill="1" applyBorder="1">
      <alignment vertical="center"/>
    </xf>
    <xf numFmtId="0" fontId="20" fillId="0" borderId="0" xfId="0" applyFont="1" applyBorder="1" applyAlignment="1">
      <alignment horizontal="left" vertical="center"/>
    </xf>
    <xf numFmtId="0" fontId="8" fillId="0" borderId="0" xfId="0" applyFont="1" applyBorder="1" applyAlignment="1">
      <alignment horizontal="left" vertical="center"/>
    </xf>
    <xf numFmtId="0" fontId="8" fillId="5" borderId="6" xfId="0" applyFont="1" applyFill="1" applyBorder="1" applyAlignment="1">
      <alignment horizontal="center" vertical="center"/>
    </xf>
    <xf numFmtId="0" fontId="62" fillId="0" borderId="0" xfId="0" applyFont="1" applyBorder="1">
      <alignment vertical="center"/>
    </xf>
    <xf numFmtId="0" fontId="49" fillId="0" borderId="0" xfId="0" applyFont="1" applyBorder="1">
      <alignment vertical="center"/>
    </xf>
    <xf numFmtId="0" fontId="64" fillId="0" borderId="0" xfId="0" applyFont="1" applyFill="1" applyBorder="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67" fillId="0" borderId="54" xfId="0" applyFont="1" applyBorder="1">
      <alignment vertical="center"/>
    </xf>
    <xf numFmtId="0" fontId="24" fillId="0" borderId="0" xfId="0" applyFont="1" applyBorder="1" applyAlignment="1">
      <alignment horizontal="distributed" vertical="center"/>
    </xf>
    <xf numFmtId="0" fontId="8" fillId="0" borderId="0" xfId="0" applyFont="1" applyBorder="1" applyAlignment="1">
      <alignment horizontal="center" vertical="center"/>
    </xf>
    <xf numFmtId="0" fontId="3" fillId="5" borderId="30" xfId="0" applyFont="1" applyFill="1" applyBorder="1" applyAlignment="1">
      <alignment horizontal="center" vertical="center" shrinkToFit="1"/>
    </xf>
    <xf numFmtId="0" fontId="20" fillId="5" borderId="6" xfId="0" applyFont="1" applyFill="1" applyBorder="1" applyAlignment="1">
      <alignment horizontal="left" vertical="center" shrinkToFi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2" fillId="7" borderId="0" xfId="0" applyFont="1" applyFill="1" applyBorder="1">
      <alignment vertical="center"/>
    </xf>
    <xf numFmtId="177" fontId="2" fillId="7" borderId="0" xfId="0" applyNumberFormat="1" applyFont="1" applyFill="1" applyBorder="1" applyAlignment="1" applyProtection="1">
      <alignment horizontal="right" vertical="center" shrinkToFit="1"/>
      <protection locked="0"/>
    </xf>
    <xf numFmtId="49" fontId="8" fillId="2" borderId="0" xfId="0" applyNumberFormat="1" applyFont="1" applyFill="1" applyBorder="1" applyAlignment="1">
      <alignment horizontal="center" vertical="center" shrinkToFit="1"/>
    </xf>
    <xf numFmtId="0" fontId="23" fillId="0" borderId="46" xfId="0" applyFont="1" applyBorder="1" applyAlignment="1">
      <alignment vertical="center"/>
    </xf>
    <xf numFmtId="0" fontId="66" fillId="0" borderId="0" xfId="0" applyFont="1" applyBorder="1">
      <alignment vertical="center"/>
    </xf>
    <xf numFmtId="0" fontId="8" fillId="0" borderId="48" xfId="0" applyFont="1" applyBorder="1">
      <alignment vertical="center"/>
    </xf>
    <xf numFmtId="0" fontId="2" fillId="0" borderId="0" xfId="0" applyFont="1" applyBorder="1" applyAlignment="1">
      <alignment vertical="center"/>
    </xf>
    <xf numFmtId="0" fontId="0" fillId="0" borderId="0" xfId="0" applyAlignment="1">
      <alignment vertical="center" shrinkToFit="1"/>
    </xf>
    <xf numFmtId="0" fontId="2" fillId="0" borderId="0" xfId="0" applyFont="1" applyBorder="1" applyAlignment="1">
      <alignment horizontal="center" vertical="center"/>
    </xf>
    <xf numFmtId="177" fontId="2" fillId="7" borderId="0" xfId="0" applyNumberFormat="1" applyFont="1" applyFill="1" applyBorder="1" applyAlignment="1">
      <alignment horizontal="right" vertical="center"/>
    </xf>
    <xf numFmtId="0" fontId="2" fillId="7" borderId="0" xfId="0" applyFont="1" applyFill="1" applyBorder="1" applyAlignment="1">
      <alignment horizontal="center" vertical="center"/>
    </xf>
    <xf numFmtId="0" fontId="29" fillId="0" borderId="0" xfId="0" applyFont="1" applyBorder="1" applyAlignment="1">
      <alignment horizontal="left" vertical="center"/>
    </xf>
    <xf numFmtId="0" fontId="9" fillId="0" borderId="0" xfId="0" applyFont="1" applyBorder="1" applyAlignment="1">
      <alignment horizontal="left" vertical="center"/>
    </xf>
    <xf numFmtId="0" fontId="20" fillId="0" borderId="0" xfId="0" applyFont="1" applyBorder="1" applyAlignment="1">
      <alignment vertical="center" shrinkToFit="1"/>
    </xf>
    <xf numFmtId="0" fontId="2" fillId="4" borderId="0" xfId="0" applyFont="1" applyFill="1">
      <alignment vertical="center"/>
    </xf>
    <xf numFmtId="0" fontId="31" fillId="4" borderId="0" xfId="0" applyFont="1" applyFill="1">
      <alignment vertical="center"/>
    </xf>
    <xf numFmtId="0" fontId="68" fillId="0" borderId="0" xfId="0" applyFont="1" applyBorder="1">
      <alignment vertical="center"/>
    </xf>
    <xf numFmtId="0" fontId="8" fillId="0" borderId="0" xfId="0" applyFont="1" applyBorder="1" applyAlignment="1">
      <alignment horizontal="left" vertical="center"/>
    </xf>
    <xf numFmtId="0" fontId="2" fillId="0" borderId="0" xfId="0" applyFont="1" applyBorder="1" applyAlignment="1">
      <alignment vertical="center"/>
    </xf>
    <xf numFmtId="0" fontId="14" fillId="0" borderId="0" xfId="0" applyFont="1" applyFill="1" applyBorder="1" applyAlignment="1">
      <alignment horizontal="left" vertical="top" wrapText="1"/>
    </xf>
    <xf numFmtId="0" fontId="14" fillId="0" borderId="14" xfId="0" applyFont="1" applyBorder="1" applyAlignment="1">
      <alignment horizontal="left" vertical="center"/>
    </xf>
    <xf numFmtId="0" fontId="14" fillId="0" borderId="0" xfId="0" applyFont="1" applyBorder="1" applyAlignment="1">
      <alignment horizontal="left" vertical="center" shrinkToFit="1"/>
    </xf>
    <xf numFmtId="0" fontId="2" fillId="0" borderId="1" xfId="0" applyFont="1" applyBorder="1" applyAlignment="1">
      <alignment horizontal="left" vertical="center"/>
    </xf>
    <xf numFmtId="0" fontId="19"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14" fillId="0" borderId="0" xfId="0" applyFont="1" applyAlignment="1">
      <alignment horizontal="left" vertical="center"/>
    </xf>
    <xf numFmtId="0" fontId="13" fillId="0" borderId="0" xfId="0" applyFont="1" applyFill="1" applyBorder="1" applyAlignment="1">
      <alignment horizontal="left" vertical="top"/>
    </xf>
    <xf numFmtId="0" fontId="54" fillId="0" borderId="0" xfId="0" applyFont="1" applyBorder="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11" fillId="0" borderId="9" xfId="0" applyFont="1" applyFill="1" applyBorder="1" applyAlignment="1">
      <alignment vertical="top" wrapText="1"/>
    </xf>
    <xf numFmtId="0" fontId="11" fillId="0" borderId="0" xfId="0" applyFont="1" applyFill="1" applyBorder="1" applyAlignment="1">
      <alignment horizontal="left" vertical="top" wrapText="1"/>
    </xf>
    <xf numFmtId="0" fontId="26" fillId="4" borderId="0" xfId="0" applyFont="1" applyFill="1">
      <alignment vertical="center"/>
    </xf>
    <xf numFmtId="0" fontId="53" fillId="4" borderId="0" xfId="0" applyFont="1" applyFill="1">
      <alignment vertical="center"/>
    </xf>
    <xf numFmtId="0" fontId="38" fillId="0" borderId="0" xfId="0" applyFont="1" applyBorder="1" applyAlignment="1">
      <alignment horizontal="left" vertical="center"/>
    </xf>
    <xf numFmtId="0" fontId="59" fillId="0" borderId="0" xfId="0" applyFont="1" applyBorder="1" applyAlignment="1"/>
    <xf numFmtId="0" fontId="59" fillId="0" borderId="0" xfId="0" applyFont="1" applyBorder="1">
      <alignment vertical="center"/>
    </xf>
    <xf numFmtId="0" fontId="38" fillId="0" borderId="0" xfId="0" applyFont="1" applyBorder="1">
      <alignment vertical="center"/>
    </xf>
    <xf numFmtId="0" fontId="49" fillId="0" borderId="10" xfId="0" applyFont="1" applyBorder="1" applyAlignment="1">
      <alignment horizontal="center" vertical="center"/>
    </xf>
    <xf numFmtId="0" fontId="26" fillId="7" borderId="0" xfId="0" applyFont="1" applyFill="1" applyBorder="1" applyAlignment="1">
      <alignment vertical="center"/>
    </xf>
    <xf numFmtId="0" fontId="14" fillId="0" borderId="3" xfId="0" applyFont="1" applyFill="1" applyBorder="1" applyProtection="1">
      <alignment vertical="center"/>
      <protection locked="0"/>
    </xf>
    <xf numFmtId="0" fontId="69" fillId="0" borderId="0" xfId="0" applyFont="1">
      <alignment vertical="center"/>
    </xf>
    <xf numFmtId="0" fontId="69" fillId="0" borderId="0" xfId="0" applyFont="1" applyBorder="1">
      <alignment vertical="center"/>
    </xf>
    <xf numFmtId="0" fontId="2" fillId="0" borderId="7" xfId="0" applyFont="1" applyFill="1" applyBorder="1" applyProtection="1">
      <alignment vertical="center"/>
      <protection locked="0"/>
    </xf>
    <xf numFmtId="0" fontId="14" fillId="0" borderId="0" xfId="0" applyFont="1" applyBorder="1" applyAlignment="1">
      <alignment horizontal="left" vertical="center" wrapText="1"/>
    </xf>
    <xf numFmtId="0" fontId="2" fillId="0" borderId="0" xfId="0" applyFont="1" applyBorder="1" applyAlignment="1">
      <alignment horizontal="left"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20" fillId="0" borderId="0" xfId="0" applyFont="1" applyBorder="1" applyAlignment="1">
      <alignment horizontal="center" vertical="center" shrinkToFit="1"/>
    </xf>
    <xf numFmtId="0" fontId="70" fillId="0" borderId="0" xfId="0" applyFont="1" applyAlignment="1">
      <alignment horizontal="right" vertical="center"/>
    </xf>
    <xf numFmtId="0" fontId="14" fillId="0" borderId="0" xfId="0" applyFont="1" applyBorder="1" applyAlignment="1">
      <alignment horizontal="left" vertical="center" wrapText="1"/>
    </xf>
    <xf numFmtId="0" fontId="2" fillId="0" borderId="0" xfId="0" applyFont="1" applyAlignment="1">
      <alignment horizontal="left" vertical="center" wrapText="1"/>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0" xfId="0" applyFont="1" applyFill="1" applyBorder="1" applyAlignment="1">
      <alignment horizontal="center"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0" borderId="0" xfId="0" applyFont="1" applyBorder="1" applyAlignment="1">
      <alignmen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25" fillId="3" borderId="9"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3"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14" fillId="0" borderId="0" xfId="0" applyFont="1" applyBorder="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2" fillId="0" borderId="0" xfId="0" applyFont="1" applyBorder="1" applyAlignment="1">
      <alignment horizontal="center" vertical="center"/>
    </xf>
    <xf numFmtId="176" fontId="2" fillId="2" borderId="14" xfId="0" applyNumberFormat="1" applyFont="1" applyFill="1" applyBorder="1" applyAlignment="1" applyProtection="1">
      <alignment horizontal="right" vertical="center" shrinkToFit="1"/>
    </xf>
    <xf numFmtId="176" fontId="0" fillId="0" borderId="2" xfId="0" applyNumberFormat="1" applyBorder="1" applyAlignment="1" applyProtection="1">
      <alignment horizontal="right" vertical="center" shrinkToFit="1"/>
    </xf>
    <xf numFmtId="176" fontId="0" fillId="0" borderId="15" xfId="0" applyNumberFormat="1" applyBorder="1" applyAlignment="1" applyProtection="1">
      <alignment horizontal="right" vertical="center" shrinkToFit="1"/>
    </xf>
    <xf numFmtId="0" fontId="20" fillId="0" borderId="9"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0" fillId="0" borderId="2"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0" fontId="8" fillId="0" borderId="9" xfId="0" applyFont="1" applyBorder="1" applyAlignment="1">
      <alignment horizontal="left" vertical="center" shrinkToFit="1"/>
    </xf>
    <xf numFmtId="0" fontId="0" fillId="0" borderId="0" xfId="0" applyAlignment="1">
      <alignment horizontal="left" vertical="center" shrinkToFit="1"/>
    </xf>
    <xf numFmtId="0" fontId="8" fillId="0" borderId="0" xfId="0" applyFont="1" applyFill="1" applyBorder="1" applyAlignment="1">
      <alignment horizontal="center" vertical="center" shrinkToFit="1"/>
    </xf>
    <xf numFmtId="176" fontId="0" fillId="2" borderId="14" xfId="0" applyNumberFormat="1" applyFill="1" applyBorder="1" applyAlignment="1" applyProtection="1">
      <alignment horizontal="center" vertical="center" shrinkToFit="1"/>
      <protection locked="0"/>
    </xf>
    <xf numFmtId="176" fontId="0" fillId="2" borderId="15" xfId="0" applyNumberFormat="1" applyFill="1" applyBorder="1" applyAlignment="1" applyProtection="1">
      <alignment horizontal="center" vertical="center" shrinkToFit="1"/>
      <protection locked="0"/>
    </xf>
    <xf numFmtId="181" fontId="2" fillId="2" borderId="14" xfId="0" applyNumberFormat="1" applyFont="1" applyFill="1" applyBorder="1" applyAlignment="1">
      <alignment horizontal="right" vertical="center" shrinkToFit="1"/>
    </xf>
    <xf numFmtId="181" fontId="0" fillId="2" borderId="2" xfId="0" applyNumberFormat="1" applyFill="1" applyBorder="1" applyAlignment="1">
      <alignment horizontal="right" vertical="center" shrinkToFit="1"/>
    </xf>
    <xf numFmtId="181" fontId="0" fillId="2" borderId="15" xfId="0" applyNumberFormat="1" applyFill="1" applyBorder="1" applyAlignment="1">
      <alignment horizontal="right" vertical="center" shrinkToFit="1"/>
    </xf>
    <xf numFmtId="0" fontId="11" fillId="2" borderId="7"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0" fillId="7" borderId="9" xfId="0" applyFont="1" applyFill="1" applyBorder="1" applyAlignment="1">
      <alignment horizontal="center" vertical="center" shrinkToFit="1"/>
    </xf>
    <xf numFmtId="0" fontId="20" fillId="7" borderId="0" xfId="0" applyFont="1" applyFill="1" applyBorder="1" applyAlignment="1">
      <alignment horizontal="center" vertical="center" shrinkToFit="1"/>
    </xf>
    <xf numFmtId="0" fontId="2" fillId="0" borderId="6" xfId="0" applyFont="1" applyBorder="1" applyAlignment="1">
      <alignment horizontal="center" vertical="center"/>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19" xfId="0" applyFont="1" applyBorder="1" applyAlignment="1">
      <alignment horizontal="distributed" vertical="center"/>
    </xf>
    <xf numFmtId="0" fontId="11" fillId="0" borderId="0" xfId="0" applyFont="1" applyBorder="1" applyAlignment="1">
      <alignment horizontal="distributed"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distributed"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left" vertical="center" shrinkToFit="1"/>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right" vertical="center"/>
    </xf>
    <xf numFmtId="0" fontId="2" fillId="2" borderId="2" xfId="0" applyFont="1" applyFill="1" applyBorder="1" applyAlignment="1">
      <alignment horizontal="left" vertical="center"/>
    </xf>
    <xf numFmtId="0" fontId="2" fillId="2" borderId="1" xfId="0" applyFont="1" applyFill="1" applyBorder="1" applyAlignment="1">
      <alignmen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177"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178" fontId="14" fillId="0" borderId="1"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2"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8" fillId="0" borderId="0" xfId="0" applyFont="1" applyBorder="1" applyAlignment="1">
      <alignment horizontal="left" vertical="center" shrinkToFit="1"/>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0" fontId="11" fillId="0" borderId="0" xfId="0" applyFont="1" applyFill="1" applyBorder="1" applyAlignment="1">
      <alignment horizontal="center" vertical="center" wrapText="1"/>
    </xf>
    <xf numFmtId="176" fontId="0" fillId="2" borderId="14" xfId="0" applyNumberFormat="1" applyFill="1" applyBorder="1" applyAlignment="1">
      <alignment horizontal="center" vertical="center" shrinkToFit="1"/>
    </xf>
    <xf numFmtId="176" fontId="0" fillId="2" borderId="15" xfId="0" applyNumberFormat="1" applyFill="1" applyBorder="1" applyAlignment="1">
      <alignment horizontal="center" vertical="center" shrinkToFit="1"/>
    </xf>
    <xf numFmtId="181" fontId="2" fillId="7" borderId="0" xfId="0" applyNumberFormat="1" applyFont="1" applyFill="1" applyBorder="1" applyAlignment="1">
      <alignment horizontal="right" vertical="center" shrinkToFit="1"/>
    </xf>
    <xf numFmtId="181" fontId="0" fillId="7" borderId="0" xfId="0" applyNumberFormat="1" applyFill="1" applyBorder="1" applyAlignment="1">
      <alignment horizontal="right" vertical="center" shrinkToFit="1"/>
    </xf>
    <xf numFmtId="0" fontId="11" fillId="2" borderId="7"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2" xfId="0" applyFont="1" applyFill="1" applyBorder="1" applyAlignment="1">
      <alignment horizontal="left" vertical="top" wrapText="1"/>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11" fillId="0" borderId="0" xfId="0" applyFont="1" applyFill="1" applyBorder="1" applyAlignment="1">
      <alignment horizontal="center" vertical="center" shrinkToFit="1"/>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wrapText="1"/>
    </xf>
    <xf numFmtId="181" fontId="14" fillId="0" borderId="14" xfId="0" applyNumberFormat="1" applyFont="1" applyFill="1" applyBorder="1" applyAlignment="1">
      <alignment horizontal="center" vertical="top" wrapText="1"/>
    </xf>
    <xf numFmtId="181" fontId="14" fillId="0" borderId="2" xfId="0" applyNumberFormat="1" applyFont="1" applyFill="1" applyBorder="1" applyAlignment="1">
      <alignment horizontal="center" vertical="top" wrapText="1"/>
    </xf>
    <xf numFmtId="0" fontId="14" fillId="0" borderId="6" xfId="0" applyFont="1" applyBorder="1" applyAlignment="1">
      <alignment horizontal="left" vertical="center" shrinkToFit="1"/>
    </xf>
    <xf numFmtId="0" fontId="14" fillId="0" borderId="0" xfId="0" applyFont="1" applyFill="1" applyBorder="1" applyAlignment="1">
      <alignment horizontal="left" vertical="top" wrapText="1"/>
    </xf>
    <xf numFmtId="0" fontId="14" fillId="0" borderId="14" xfId="0" applyFont="1" applyFill="1" applyBorder="1" applyAlignment="1">
      <alignment horizontal="center" vertical="top"/>
    </xf>
    <xf numFmtId="0" fontId="14" fillId="0" borderId="15" xfId="0" applyFont="1" applyFill="1" applyBorder="1" applyAlignment="1">
      <alignment horizontal="center" vertical="top"/>
    </xf>
    <xf numFmtId="182" fontId="14" fillId="0" borderId="44" xfId="0" applyNumberFormat="1" applyFont="1" applyFill="1" applyBorder="1" applyAlignment="1">
      <alignment horizontal="center" vertical="top"/>
    </xf>
    <xf numFmtId="182" fontId="14" fillId="0" borderId="43" xfId="0" applyNumberFormat="1" applyFont="1" applyFill="1" applyBorder="1" applyAlignment="1">
      <alignment horizontal="center" vertical="top"/>
    </xf>
    <xf numFmtId="182" fontId="14" fillId="0" borderId="42" xfId="0" applyNumberFormat="1" applyFont="1" applyFill="1" applyBorder="1" applyAlignment="1">
      <alignment horizontal="center" vertical="top"/>
    </xf>
    <xf numFmtId="0" fontId="14" fillId="0" borderId="0" xfId="0" applyFont="1" applyBorder="1" applyAlignment="1">
      <alignment horizontal="left" vertical="center" shrinkToFit="1"/>
    </xf>
    <xf numFmtId="0" fontId="2" fillId="0" borderId="0" xfId="0" applyFont="1" applyBorder="1" applyAlignment="1">
      <alignment horizontal="left" vertical="center"/>
    </xf>
    <xf numFmtId="0" fontId="14" fillId="0" borderId="6" xfId="0" applyFont="1" applyFill="1" applyBorder="1" applyAlignment="1">
      <alignment horizontal="left" vertical="center" shrinkToFit="1"/>
    </xf>
    <xf numFmtId="0" fontId="14" fillId="0" borderId="0" xfId="0" applyFont="1" applyBorder="1" applyAlignment="1">
      <alignment horizontal="left" vertical="top" wrapText="1"/>
    </xf>
    <xf numFmtId="0" fontId="14" fillId="0" borderId="0" xfId="0" applyFont="1" applyFill="1" applyBorder="1" applyAlignment="1">
      <alignment horizontal="center" vertical="center" shrinkToFit="1"/>
    </xf>
    <xf numFmtId="0" fontId="25" fillId="3" borderId="0" xfId="0" applyFont="1" applyFill="1" applyAlignment="1">
      <alignment horizontal="center" vertical="center"/>
    </xf>
    <xf numFmtId="0" fontId="14" fillId="2" borderId="6"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14" fillId="2" borderId="6" xfId="0" applyFont="1" applyFill="1" applyBorder="1" applyAlignment="1">
      <alignment horizontal="center" vertical="center" shrinkToFit="1"/>
    </xf>
    <xf numFmtId="38" fontId="14" fillId="0" borderId="14" xfId="1" applyFont="1" applyBorder="1" applyAlignment="1">
      <alignment horizontal="left" vertical="center" shrinkToFit="1"/>
    </xf>
    <xf numFmtId="38" fontId="14" fillId="0" borderId="2" xfId="1" applyFont="1" applyBorder="1" applyAlignment="1">
      <alignment horizontal="left" vertical="center" shrinkToFit="1"/>
    </xf>
    <xf numFmtId="38" fontId="14" fillId="0" borderId="15" xfId="1" applyFont="1" applyBorder="1" applyAlignment="1">
      <alignment horizontal="left" vertical="center" shrinkToFit="1"/>
    </xf>
    <xf numFmtId="0" fontId="14" fillId="0" borderId="6" xfId="0" applyFont="1" applyFill="1" applyBorder="1" applyAlignment="1">
      <alignment horizontal="center" vertical="center" shrinkToFit="1"/>
    </xf>
    <xf numFmtId="0" fontId="14" fillId="0" borderId="0" xfId="0" applyFont="1" applyBorder="1" applyAlignment="1">
      <alignment horizontal="left" vertical="center" wrapText="1"/>
    </xf>
    <xf numFmtId="0" fontId="36" fillId="0" borderId="7" xfId="0" applyFont="1" applyBorder="1" applyAlignment="1">
      <alignment horizontal="center"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0"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 xfId="0" applyFont="1" applyBorder="1" applyAlignment="1">
      <alignment horizontal="center" vertical="center"/>
    </xf>
    <xf numFmtId="0" fontId="36" fillId="0" borderId="12" xfId="0" applyFont="1" applyBorder="1" applyAlignment="1">
      <alignment horizontal="center" vertical="center"/>
    </xf>
    <xf numFmtId="0" fontId="8" fillId="2" borderId="2" xfId="0" applyFont="1" applyFill="1" applyBorder="1" applyAlignment="1" applyProtection="1">
      <alignment horizontal="right" vertical="center"/>
      <protection locked="0"/>
    </xf>
    <xf numFmtId="49" fontId="20" fillId="8" borderId="2" xfId="0" applyNumberFormat="1" applyFont="1" applyFill="1" applyBorder="1" applyAlignment="1">
      <alignment horizontal="center" vertical="top" wrapText="1"/>
    </xf>
    <xf numFmtId="49" fontId="20" fillId="8" borderId="15" xfId="0" applyNumberFormat="1" applyFont="1" applyFill="1" applyBorder="1" applyAlignment="1">
      <alignment horizontal="center" vertical="top" wrapText="1"/>
    </xf>
    <xf numFmtId="49" fontId="8" fillId="2" borderId="1" xfId="0" applyNumberFormat="1" applyFont="1" applyFill="1" applyBorder="1" applyAlignment="1" applyProtection="1">
      <alignment horizontal="center" vertical="center"/>
      <protection locked="0"/>
    </xf>
    <xf numFmtId="0" fontId="20" fillId="0" borderId="0" xfId="0" applyFont="1" applyBorder="1" applyAlignment="1">
      <alignment horizontal="left" vertical="center" wrapText="1"/>
    </xf>
    <xf numFmtId="0" fontId="24" fillId="0" borderId="0" xfId="0" applyFont="1" applyBorder="1" applyAlignment="1">
      <alignment horizontal="distributed" vertical="distributed"/>
    </xf>
    <xf numFmtId="0" fontId="37" fillId="0" borderId="0" xfId="0" applyFont="1" applyBorder="1" applyAlignment="1">
      <alignment horizontal="distributed" vertical="distributed"/>
    </xf>
    <xf numFmtId="180" fontId="8" fillId="2" borderId="1" xfId="0" applyNumberFormat="1" applyFont="1" applyFill="1" applyBorder="1" applyAlignment="1" applyProtection="1">
      <alignment horizontal="center" vertical="center"/>
      <protection locked="0"/>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49" fontId="20" fillId="8" borderId="2" xfId="0" applyNumberFormat="1" applyFont="1" applyFill="1" applyBorder="1" applyAlignment="1">
      <alignment horizontal="center" vertical="top"/>
    </xf>
    <xf numFmtId="49" fontId="34" fillId="8" borderId="2" xfId="0" applyNumberFormat="1" applyFont="1" applyFill="1" applyBorder="1" applyAlignment="1">
      <alignment horizontal="center" vertical="top" wrapText="1"/>
    </xf>
    <xf numFmtId="49" fontId="34" fillId="8" borderId="15" xfId="0" applyNumberFormat="1" applyFont="1" applyFill="1" applyBorder="1" applyAlignment="1">
      <alignment horizontal="center" vertical="top" wrapText="1"/>
    </xf>
    <xf numFmtId="0" fontId="32" fillId="3" borderId="9"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32" fillId="3" borderId="10" xfId="0" applyFont="1" applyFill="1" applyBorder="1" applyAlignment="1">
      <alignment horizontal="center" vertical="center" shrinkToFit="1"/>
    </xf>
    <xf numFmtId="0" fontId="8" fillId="0" borderId="0" xfId="0" applyFont="1" applyBorder="1" applyAlignment="1">
      <alignment horizontal="left" vertical="top" wrapText="1"/>
    </xf>
    <xf numFmtId="0" fontId="24" fillId="0" borderId="0" xfId="0" applyFont="1" applyBorder="1" applyAlignment="1">
      <alignment horizontal="distributed" vertical="center"/>
    </xf>
    <xf numFmtId="0" fontId="8" fillId="2" borderId="1" xfId="0" applyFont="1" applyFill="1" applyBorder="1" applyAlignment="1">
      <alignment horizontal="left" vertical="center"/>
    </xf>
    <xf numFmtId="0" fontId="8" fillId="0" borderId="0" xfId="0" applyFont="1" applyBorder="1" applyAlignment="1">
      <alignment horizontal="center" vertical="center"/>
    </xf>
    <xf numFmtId="0" fontId="8" fillId="2" borderId="6" xfId="0" applyFont="1" applyFill="1" applyBorder="1" applyAlignment="1">
      <alignment horizontal="center" vertical="center"/>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0" fontId="8" fillId="5" borderId="1" xfId="0" applyFont="1" applyFill="1" applyBorder="1" applyAlignment="1">
      <alignment horizontal="left" vertical="center"/>
    </xf>
    <xf numFmtId="0" fontId="24" fillId="2" borderId="1" xfId="0" applyFont="1" applyFill="1" applyBorder="1" applyAlignment="1">
      <alignment horizontal="left" vertical="center"/>
    </xf>
    <xf numFmtId="0" fontId="24" fillId="0" borderId="0" xfId="0" applyFont="1" applyBorder="1" applyAlignment="1">
      <alignment horizontal="center" vertical="center" shrinkToFit="1"/>
    </xf>
    <xf numFmtId="0" fontId="8" fillId="0" borderId="52" xfId="0" applyFont="1" applyFill="1" applyBorder="1" applyAlignment="1">
      <alignment horizontal="center" vertical="center"/>
    </xf>
    <xf numFmtId="0" fontId="24" fillId="0" borderId="14" xfId="0" applyFont="1" applyBorder="1" applyAlignment="1">
      <alignment horizontal="left" vertical="center"/>
    </xf>
    <xf numFmtId="0" fontId="24" fillId="0" borderId="2" xfId="0" applyFont="1" applyBorder="1" applyAlignment="1">
      <alignment horizontal="left" vertical="center"/>
    </xf>
    <xf numFmtId="0" fontId="24" fillId="0" borderId="15" xfId="0" applyFont="1" applyBorder="1" applyAlignment="1">
      <alignment horizontal="left" vertical="center"/>
    </xf>
    <xf numFmtId="0" fontId="35" fillId="0" borderId="7"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2" xfId="0" applyFont="1" applyBorder="1" applyAlignment="1">
      <alignment horizontal="center" vertical="center" wrapText="1"/>
    </xf>
    <xf numFmtId="0" fontId="8" fillId="5" borderId="1" xfId="0" applyFont="1" applyFill="1" applyBorder="1" applyAlignment="1">
      <alignment horizontal="center" vertical="center"/>
    </xf>
    <xf numFmtId="49" fontId="33" fillId="4" borderId="9" xfId="0" applyNumberFormat="1" applyFont="1" applyFill="1" applyBorder="1" applyAlignment="1">
      <alignment horizontal="left" vertical="center"/>
    </xf>
    <xf numFmtId="49" fontId="33" fillId="4" borderId="0" xfId="0" applyNumberFormat="1" applyFont="1" applyFill="1" applyBorder="1" applyAlignment="1">
      <alignment horizontal="left" vertical="center"/>
    </xf>
    <xf numFmtId="49" fontId="33" fillId="4" borderId="10" xfId="0" applyNumberFormat="1" applyFont="1" applyFill="1" applyBorder="1" applyAlignment="1">
      <alignment horizontal="lef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20" fillId="2" borderId="6" xfId="0" applyFont="1" applyFill="1" applyBorder="1" applyAlignment="1">
      <alignment horizontal="center" vertical="center"/>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0" fillId="5" borderId="2" xfId="0" applyFont="1" applyFill="1" applyBorder="1" applyAlignment="1">
      <alignment horizontal="center" vertical="top"/>
    </xf>
    <xf numFmtId="0" fontId="20" fillId="5" borderId="2" xfId="0" applyFont="1" applyFill="1" applyBorder="1" applyAlignment="1">
      <alignment horizontal="center" vertical="top" wrapText="1"/>
    </xf>
    <xf numFmtId="0" fontId="20" fillId="5" borderId="15" xfId="0" applyFont="1" applyFill="1" applyBorder="1" applyAlignment="1">
      <alignment horizontal="center" vertical="top" wrapText="1"/>
    </xf>
    <xf numFmtId="0" fontId="8" fillId="2" borderId="2" xfId="0" applyFont="1" applyFill="1" applyBorder="1" applyAlignment="1">
      <alignment horizontal="center" vertical="center"/>
    </xf>
    <xf numFmtId="0" fontId="8" fillId="5" borderId="0" xfId="0" applyFont="1" applyFill="1" applyBorder="1" applyAlignment="1">
      <alignment horizontal="left" vertical="center"/>
    </xf>
    <xf numFmtId="0" fontId="8" fillId="5"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0" fontId="30" fillId="0" borderId="0" xfId="0" applyFont="1" applyBorder="1" applyAlignment="1">
      <alignment horizontal="center" vertical="center" shrinkToFit="1"/>
    </xf>
    <xf numFmtId="0" fontId="8" fillId="2" borderId="2"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20" fillId="0" borderId="0" xfId="0" applyFont="1" applyBorder="1" applyAlignment="1">
      <alignment horizontal="center" vertical="center" shrinkToFit="1"/>
    </xf>
    <xf numFmtId="0" fontId="20" fillId="0" borderId="0" xfId="0" applyFont="1" applyBorder="1" applyAlignment="1">
      <alignment horizontal="distributed" vertical="center"/>
    </xf>
    <xf numFmtId="0" fontId="20" fillId="2" borderId="1" xfId="0" applyFont="1" applyFill="1" applyBorder="1" applyAlignment="1">
      <alignment horizontal="left" vertical="center" shrinkToFit="1"/>
    </xf>
    <xf numFmtId="0" fontId="8" fillId="2" borderId="2" xfId="0" applyFont="1" applyFill="1" applyBorder="1" applyAlignment="1">
      <alignment horizontal="left" vertical="center"/>
    </xf>
    <xf numFmtId="0" fontId="20" fillId="2" borderId="2" xfId="0" applyFont="1" applyFill="1" applyBorder="1" applyAlignment="1">
      <alignment horizontal="center" vertical="center" shrinkToFit="1"/>
    </xf>
    <xf numFmtId="0" fontId="8" fillId="0" borderId="3" xfId="0" applyFont="1" applyBorder="1" applyAlignment="1">
      <alignment horizontal="center" vertical="center"/>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0" xfId="0" applyFont="1" applyFill="1" applyBorder="1" applyAlignment="1">
      <alignment horizontal="right" vertical="center"/>
    </xf>
    <xf numFmtId="0" fontId="20" fillId="0" borderId="9" xfId="0" applyFont="1" applyBorder="1" applyAlignment="1">
      <alignment horizontal="center" vertical="center" shrinkToFit="1"/>
    </xf>
    <xf numFmtId="0" fontId="3" fillId="5" borderId="29" xfId="0" applyFont="1" applyFill="1" applyBorder="1" applyAlignment="1">
      <alignment horizontal="center" vertical="center" shrinkToFit="1"/>
    </xf>
    <xf numFmtId="0" fontId="3" fillId="5" borderId="30" xfId="0" applyFont="1" applyFill="1" applyBorder="1" applyAlignment="1">
      <alignment horizontal="center" vertical="center" shrinkToFit="1"/>
    </xf>
    <xf numFmtId="0" fontId="3" fillId="5" borderId="30" xfId="0" applyFont="1" applyFill="1" applyBorder="1" applyAlignment="1">
      <alignment horizontal="right" vertical="center"/>
    </xf>
    <xf numFmtId="0" fontId="3" fillId="2" borderId="38"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9" xfId="0" applyFont="1" applyBorder="1" applyAlignment="1">
      <alignment vertical="center" shrinkToFit="1"/>
    </xf>
    <xf numFmtId="0" fontId="3" fillId="0" borderId="0" xfId="0" applyFont="1" applyBorder="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40" fillId="0" borderId="9" xfId="0" applyFont="1" applyBorder="1" applyAlignment="1">
      <alignment vertical="center" shrinkToFit="1"/>
    </xf>
    <xf numFmtId="0" fontId="40" fillId="0" borderId="0" xfId="0" applyFont="1" applyBorder="1" applyAlignment="1">
      <alignment vertical="center" shrinkToFit="1"/>
    </xf>
    <xf numFmtId="0" fontId="3" fillId="0" borderId="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63" fillId="0" borderId="0" xfId="0" applyFont="1" applyBorder="1" applyAlignment="1">
      <alignment horizontal="left" vertical="center" wrapText="1"/>
    </xf>
    <xf numFmtId="0" fontId="63" fillId="0" borderId="10" xfId="0" applyFont="1" applyBorder="1" applyAlignment="1">
      <alignment horizontal="left" vertical="center" wrapText="1"/>
    </xf>
    <xf numFmtId="0" fontId="63" fillId="0" borderId="1" xfId="0" applyFont="1" applyBorder="1" applyAlignment="1">
      <alignment horizontal="left" vertical="center" wrapText="1"/>
    </xf>
    <xf numFmtId="0" fontId="63" fillId="0" borderId="12" xfId="0" applyFont="1" applyBorder="1" applyAlignment="1">
      <alignment horizontal="left" vertical="center" wrapText="1"/>
    </xf>
    <xf numFmtId="177" fontId="8" fillId="6" borderId="1" xfId="0" applyNumberFormat="1" applyFont="1" applyFill="1" applyBorder="1" applyAlignment="1">
      <alignment horizontal="right" vertical="center" shrinkToFit="1"/>
    </xf>
    <xf numFmtId="183" fontId="8" fillId="6" borderId="1" xfId="0" applyNumberFormat="1" applyFont="1" applyFill="1" applyBorder="1" applyAlignment="1">
      <alignment horizontal="righ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20"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24" fillId="0" borderId="1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5" xfId="0" applyFont="1" applyBorder="1" applyAlignment="1">
      <alignment horizontal="center" vertical="center" shrinkToFit="1"/>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2"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2" fillId="3" borderId="9" xfId="0" applyFont="1" applyFill="1" applyBorder="1" applyAlignment="1">
      <alignment horizontal="center" vertical="center" wrapText="1" shrinkToFit="1"/>
    </xf>
    <xf numFmtId="0" fontId="36" fillId="2" borderId="1" xfId="0" applyFont="1" applyFill="1" applyBorder="1" applyAlignment="1">
      <alignment horizontal="left" vertical="center" shrinkToFit="1"/>
    </xf>
    <xf numFmtId="0" fontId="8" fillId="2" borderId="0"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5" xfId="0" applyFont="1" applyFill="1" applyBorder="1" applyAlignment="1">
      <alignment horizontal="center" vertical="center"/>
    </xf>
    <xf numFmtId="0" fontId="8" fillId="5" borderId="0" xfId="0" applyFont="1" applyFill="1" applyBorder="1" applyAlignment="1">
      <alignment horizontal="left" vertical="center" wrapText="1"/>
    </xf>
    <xf numFmtId="0" fontId="8" fillId="5" borderId="1" xfId="0" applyFont="1" applyFill="1" applyBorder="1" applyAlignment="1">
      <alignment horizontal="left" vertical="center" wrapText="1"/>
    </xf>
    <xf numFmtId="0" fontId="24" fillId="0" borderId="14"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15" xfId="0" applyFont="1" applyBorder="1" applyAlignment="1">
      <alignment horizontal="left" vertical="center" shrinkToFit="1"/>
    </xf>
    <xf numFmtId="0" fontId="8" fillId="5" borderId="1" xfId="0" applyFont="1" applyFill="1" applyBorder="1" applyAlignment="1">
      <alignment horizontal="center" vertical="center" shrinkToFit="1"/>
    </xf>
    <xf numFmtId="0" fontId="8" fillId="0" borderId="6"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6" xfId="0" applyFont="1" applyFill="1" applyBorder="1" applyAlignment="1">
      <alignment horizontal="left" vertical="center"/>
    </xf>
    <xf numFmtId="0" fontId="8" fillId="2" borderId="15" xfId="0" applyFont="1" applyFill="1" applyBorder="1" applyAlignment="1">
      <alignment horizontal="center" vertical="center" shrinkToFit="1"/>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center" vertical="center" shrinkToFit="1"/>
    </xf>
    <xf numFmtId="0" fontId="21" fillId="0" borderId="0" xfId="0" applyFont="1" applyBorder="1" applyAlignment="1">
      <alignment horizontal="left" vertical="center" wrapText="1"/>
    </xf>
    <xf numFmtId="49" fontId="8" fillId="0" borderId="0" xfId="0" applyNumberFormat="1" applyFont="1" applyBorder="1" applyAlignment="1">
      <alignment horizontal="right" vertical="center" shrinkToFit="1"/>
    </xf>
    <xf numFmtId="0" fontId="23" fillId="0" borderId="0" xfId="0" applyFont="1" applyBorder="1" applyAlignment="1">
      <alignment horizontal="left" vertical="top"/>
    </xf>
    <xf numFmtId="0" fontId="20" fillId="5" borderId="1" xfId="0" applyFont="1" applyFill="1" applyBorder="1" applyAlignment="1">
      <alignment horizontal="center" vertical="center" shrinkToFit="1"/>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24" fillId="0" borderId="0" xfId="0" applyFont="1" applyBorder="1" applyAlignment="1">
      <alignment horizontal="left" vertical="center" wrapText="1"/>
    </xf>
    <xf numFmtId="0" fontId="8" fillId="0" borderId="6" xfId="0" applyFont="1" applyBorder="1" applyAlignment="1">
      <alignment horizontal="center" vertical="center" wrapText="1"/>
    </xf>
    <xf numFmtId="0" fontId="24" fillId="0" borderId="0" xfId="0" applyFont="1" applyBorder="1" applyAlignment="1">
      <alignment vertical="center"/>
    </xf>
    <xf numFmtId="0" fontId="8" fillId="0" borderId="6" xfId="0" applyFont="1" applyBorder="1" applyAlignment="1">
      <alignment horizontal="center"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8" fillId="2" borderId="9" xfId="0" applyFont="1" applyFill="1" applyBorder="1" applyAlignment="1">
      <alignment horizontal="left" vertical="center"/>
    </xf>
    <xf numFmtId="0" fontId="23" fillId="0" borderId="0" xfId="0" applyFont="1" applyBorder="1" applyAlignment="1">
      <alignment horizontal="left" vertical="center" wrapText="1"/>
    </xf>
    <xf numFmtId="0" fontId="8" fillId="2" borderId="7" xfId="0" applyFont="1" applyFill="1" applyBorder="1" applyAlignment="1">
      <alignment horizontal="left" vertical="top"/>
    </xf>
    <xf numFmtId="0" fontId="8" fillId="5" borderId="2" xfId="0" applyFont="1" applyFill="1" applyBorder="1" applyAlignment="1">
      <alignment horizontal="left" vertical="center"/>
    </xf>
    <xf numFmtId="0" fontId="8" fillId="5" borderId="2" xfId="0" applyFont="1" applyFill="1" applyBorder="1" applyAlignment="1">
      <alignment horizontal="center" vertical="center"/>
    </xf>
    <xf numFmtId="0" fontId="8" fillId="0" borderId="38" xfId="0" applyFont="1" applyBorder="1" applyAlignment="1">
      <alignment horizontal="left" vertical="center"/>
    </xf>
    <xf numFmtId="0" fontId="8" fillId="0" borderId="28" xfId="0" applyFont="1" applyBorder="1" applyAlignment="1">
      <alignment horizontal="left" vertical="center"/>
    </xf>
    <xf numFmtId="0" fontId="8" fillId="0" borderId="38" xfId="0" applyFont="1" applyBorder="1" applyAlignment="1">
      <alignment horizontal="left" vertical="center" wrapText="1"/>
    </xf>
    <xf numFmtId="0" fontId="8" fillId="0" borderId="28" xfId="0" applyFont="1" applyBorder="1" applyAlignment="1">
      <alignment horizontal="left" vertical="center" wrapText="1"/>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47"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wrapText="1"/>
    </xf>
    <xf numFmtId="0" fontId="33" fillId="3" borderId="9" xfId="0" applyFont="1" applyFill="1" applyBorder="1" applyAlignment="1">
      <alignment horizontal="left" vertical="center"/>
    </xf>
    <xf numFmtId="0" fontId="33" fillId="3" borderId="0" xfId="0" applyFont="1" applyFill="1" applyBorder="1" applyAlignment="1">
      <alignment horizontal="left" vertical="center"/>
    </xf>
    <xf numFmtId="0" fontId="33" fillId="3" borderId="10" xfId="0" applyFont="1" applyFill="1" applyBorder="1" applyAlignment="1">
      <alignment horizontal="left" vertical="center"/>
    </xf>
    <xf numFmtId="0" fontId="20" fillId="0" borderId="11"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12" xfId="0" applyFont="1" applyBorder="1" applyAlignment="1">
      <alignment horizontal="left" vertical="center" shrinkToFit="1"/>
    </xf>
    <xf numFmtId="0" fontId="20" fillId="0" borderId="45" xfId="0" applyFont="1" applyBorder="1" applyAlignment="1">
      <alignment horizontal="left" vertical="top" wrapText="1"/>
    </xf>
    <xf numFmtId="0" fontId="20" fillId="0" borderId="46" xfId="0" applyFont="1" applyBorder="1" applyAlignment="1">
      <alignment horizontal="left" vertical="top"/>
    </xf>
    <xf numFmtId="0" fontId="20" fillId="0" borderId="47" xfId="0" applyFont="1" applyBorder="1" applyAlignment="1">
      <alignment horizontal="left" vertical="top"/>
    </xf>
    <xf numFmtId="0" fontId="20" fillId="0" borderId="48" xfId="0" applyFont="1" applyBorder="1" applyAlignment="1">
      <alignment horizontal="left" vertical="top"/>
    </xf>
    <xf numFmtId="0" fontId="20" fillId="0" borderId="0" xfId="0" applyFont="1" applyBorder="1" applyAlignment="1">
      <alignment horizontal="left" vertical="top"/>
    </xf>
    <xf numFmtId="0" fontId="20" fillId="0" borderId="49" xfId="0" applyFont="1" applyBorder="1" applyAlignment="1">
      <alignment horizontal="left" vertical="top"/>
    </xf>
    <xf numFmtId="0" fontId="20" fillId="0" borderId="50" xfId="0" applyFont="1" applyBorder="1" applyAlignment="1">
      <alignment horizontal="left" vertical="top"/>
    </xf>
    <xf numFmtId="0" fontId="20" fillId="0" borderId="36" xfId="0" applyFont="1" applyBorder="1" applyAlignment="1">
      <alignment horizontal="left" vertical="top"/>
    </xf>
    <xf numFmtId="0" fontId="20" fillId="0" borderId="51" xfId="0" applyFont="1" applyBorder="1" applyAlignment="1">
      <alignment horizontal="left" vertical="top"/>
    </xf>
    <xf numFmtId="0" fontId="20" fillId="2" borderId="7" xfId="0" applyFont="1" applyFill="1" applyBorder="1" applyAlignment="1">
      <alignment horizontal="left" vertical="top" wrapText="1"/>
    </xf>
    <xf numFmtId="0" fontId="20" fillId="2" borderId="3" xfId="0" applyFont="1" applyFill="1" applyBorder="1" applyAlignment="1">
      <alignment horizontal="left" vertical="top"/>
    </xf>
    <xf numFmtId="0" fontId="20" fillId="2" borderId="8" xfId="0" applyFont="1" applyFill="1" applyBorder="1" applyAlignment="1">
      <alignment horizontal="left" vertical="top"/>
    </xf>
    <xf numFmtId="0" fontId="20" fillId="2" borderId="9" xfId="0" applyFont="1" applyFill="1" applyBorder="1" applyAlignment="1">
      <alignment horizontal="left" vertical="top" wrapText="1"/>
    </xf>
    <xf numFmtId="0" fontId="20" fillId="2" borderId="0" xfId="0" applyFont="1" applyFill="1" applyBorder="1" applyAlignment="1">
      <alignment horizontal="left" vertical="top"/>
    </xf>
    <xf numFmtId="0" fontId="20" fillId="2" borderId="10" xfId="0" applyFont="1" applyFill="1" applyBorder="1" applyAlignment="1">
      <alignment horizontal="left" vertical="top"/>
    </xf>
    <xf numFmtId="0" fontId="20" fillId="2" borderId="11" xfId="0" applyFont="1" applyFill="1" applyBorder="1" applyAlignment="1">
      <alignment horizontal="left" vertical="top" wrapText="1"/>
    </xf>
    <xf numFmtId="0" fontId="20" fillId="2" borderId="1" xfId="0" applyFont="1" applyFill="1" applyBorder="1" applyAlignment="1">
      <alignment horizontal="left" vertical="top"/>
    </xf>
    <xf numFmtId="0" fontId="20" fillId="2" borderId="12" xfId="0" applyFont="1" applyFill="1" applyBorder="1" applyAlignment="1">
      <alignment horizontal="left" vertical="top"/>
    </xf>
    <xf numFmtId="0" fontId="32" fillId="3" borderId="9" xfId="0" applyFont="1" applyFill="1" applyBorder="1" applyAlignment="1">
      <alignment horizontal="center" vertical="center" wrapText="1"/>
    </xf>
    <xf numFmtId="0" fontId="32" fillId="3" borderId="0" xfId="0" applyFont="1" applyFill="1" applyBorder="1" applyAlignment="1">
      <alignment horizontal="center" vertical="center"/>
    </xf>
    <xf numFmtId="0" fontId="32" fillId="3" borderId="1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20" fillId="5" borderId="14" xfId="0" applyFont="1" applyFill="1" applyBorder="1" applyAlignment="1">
      <alignment horizontal="left" vertical="center" shrinkToFit="1"/>
    </xf>
    <xf numFmtId="0" fontId="20" fillId="5" borderId="2" xfId="0" applyFont="1" applyFill="1" applyBorder="1" applyAlignment="1">
      <alignment horizontal="left" vertical="center" shrinkToFit="1"/>
    </xf>
    <xf numFmtId="0" fontId="20" fillId="5" borderId="15" xfId="0" applyFont="1" applyFill="1" applyBorder="1" applyAlignment="1">
      <alignment horizontal="left" vertical="center" shrinkToFit="1"/>
    </xf>
    <xf numFmtId="0" fontId="8" fillId="0" borderId="45" xfId="0" applyFont="1" applyBorder="1" applyAlignment="1">
      <alignment horizontal="left" vertical="top" wrapText="1"/>
    </xf>
    <xf numFmtId="0" fontId="8" fillId="0" borderId="46" xfId="0" applyFont="1" applyBorder="1" applyAlignment="1">
      <alignment horizontal="left" vertical="top"/>
    </xf>
    <xf numFmtId="0" fontId="8" fillId="0" borderId="47" xfId="0" applyFont="1" applyBorder="1" applyAlignment="1">
      <alignment horizontal="left" vertical="top"/>
    </xf>
    <xf numFmtId="0" fontId="8" fillId="0" borderId="50" xfId="0" applyFont="1" applyBorder="1" applyAlignment="1">
      <alignment horizontal="left" vertical="top"/>
    </xf>
    <xf numFmtId="0" fontId="8" fillId="0" borderId="36" xfId="0" applyFont="1" applyBorder="1" applyAlignment="1">
      <alignment horizontal="left" vertical="top"/>
    </xf>
    <xf numFmtId="0" fontId="8" fillId="0" borderId="51" xfId="0" applyFont="1" applyBorder="1" applyAlignment="1">
      <alignment horizontal="left" vertical="top"/>
    </xf>
    <xf numFmtId="0" fontId="20" fillId="2" borderId="14" xfId="0" applyFont="1" applyFill="1" applyBorder="1" applyAlignment="1">
      <alignment horizontal="left" vertical="center" shrinkToFit="1"/>
    </xf>
    <xf numFmtId="0" fontId="20" fillId="2" borderId="2" xfId="0" applyFont="1" applyFill="1" applyBorder="1" applyAlignment="1">
      <alignment horizontal="left" vertical="center" shrinkToFit="1"/>
    </xf>
    <xf numFmtId="0" fontId="20" fillId="2" borderId="15" xfId="0" applyFont="1" applyFill="1" applyBorder="1" applyAlignment="1">
      <alignment horizontal="left" vertical="center" shrinkToFit="1"/>
    </xf>
    <xf numFmtId="0" fontId="20" fillId="2" borderId="1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2" borderId="3"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48" xfId="0" applyFont="1" applyBorder="1" applyAlignment="1">
      <alignment horizontal="left" vertical="top" wrapText="1"/>
    </xf>
    <xf numFmtId="0" fontId="8" fillId="0" borderId="0" xfId="0" applyFont="1" applyBorder="1" applyAlignment="1">
      <alignment horizontal="left" vertical="top"/>
    </xf>
    <xf numFmtId="0" fontId="8" fillId="0" borderId="49" xfId="0" applyFont="1" applyBorder="1" applyAlignment="1">
      <alignment horizontal="left" vertical="top"/>
    </xf>
    <xf numFmtId="0" fontId="8" fillId="0" borderId="48" xfId="0" applyFont="1" applyBorder="1" applyAlignment="1">
      <alignment horizontal="left" vertical="top"/>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6"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2" borderId="6" xfId="0" applyFont="1" applyFill="1" applyBorder="1" applyAlignment="1">
      <alignment horizontal="left" vertical="top" wrapText="1"/>
    </xf>
    <xf numFmtId="0" fontId="20" fillId="0" borderId="14" xfId="0" applyFont="1" applyBorder="1" applyAlignment="1">
      <alignment horizontal="left" vertical="center"/>
    </xf>
    <xf numFmtId="0" fontId="57" fillId="2" borderId="7" xfId="0" applyFont="1" applyFill="1" applyBorder="1" applyAlignment="1">
      <alignment horizontal="left" vertical="top" wrapText="1" shrinkToFit="1"/>
    </xf>
    <xf numFmtId="0" fontId="57" fillId="2" borderId="3" xfId="0" applyFont="1" applyFill="1" applyBorder="1" applyAlignment="1">
      <alignment horizontal="left" vertical="top" wrapText="1" shrinkToFit="1"/>
    </xf>
    <xf numFmtId="0" fontId="57" fillId="2" borderId="8" xfId="0" applyFont="1" applyFill="1" applyBorder="1" applyAlignment="1">
      <alignment horizontal="left" vertical="top" wrapText="1" shrinkToFit="1"/>
    </xf>
    <xf numFmtId="0" fontId="57" fillId="2" borderId="11" xfId="0" applyFont="1" applyFill="1" applyBorder="1" applyAlignment="1">
      <alignment horizontal="left" vertical="top" wrapText="1" shrinkToFit="1"/>
    </xf>
    <xf numFmtId="0" fontId="57" fillId="2" borderId="1" xfId="0" applyFont="1" applyFill="1" applyBorder="1" applyAlignment="1">
      <alignment horizontal="left" vertical="top" wrapText="1" shrinkToFit="1"/>
    </xf>
    <xf numFmtId="0" fontId="57" fillId="2" borderId="12" xfId="0" applyFont="1" applyFill="1" applyBorder="1" applyAlignment="1">
      <alignment horizontal="left" vertical="top" wrapText="1" shrinkToFit="1"/>
    </xf>
    <xf numFmtId="0" fontId="20" fillId="0" borderId="45" xfId="0" applyFont="1" applyFill="1" applyBorder="1" applyAlignment="1">
      <alignment horizontal="left" vertical="top" wrapText="1"/>
    </xf>
    <xf numFmtId="0" fontId="20" fillId="0" borderId="46" xfId="0" applyFont="1" applyFill="1" applyBorder="1" applyAlignment="1">
      <alignment horizontal="left" vertical="top"/>
    </xf>
    <xf numFmtId="0" fontId="20" fillId="0" borderId="47" xfId="0" applyFont="1" applyFill="1" applyBorder="1" applyAlignment="1">
      <alignment horizontal="left" vertical="top"/>
    </xf>
    <xf numFmtId="0" fontId="20" fillId="0" borderId="50" xfId="0" applyFont="1" applyFill="1" applyBorder="1" applyAlignment="1">
      <alignment horizontal="left" vertical="top"/>
    </xf>
    <xf numFmtId="0" fontId="20" fillId="0" borderId="36" xfId="0" applyFont="1" applyFill="1" applyBorder="1" applyAlignment="1">
      <alignment horizontal="left" vertical="top"/>
    </xf>
    <xf numFmtId="0" fontId="20" fillId="0" borderId="51" xfId="0" applyFont="1" applyFill="1" applyBorder="1" applyAlignment="1">
      <alignment horizontal="left" vertical="top"/>
    </xf>
    <xf numFmtId="176" fontId="20" fillId="2" borderId="6" xfId="0" applyNumberFormat="1" applyFont="1" applyFill="1" applyBorder="1" applyAlignment="1">
      <alignment horizontal="right" vertical="center"/>
    </xf>
    <xf numFmtId="176" fontId="20" fillId="2" borderId="11" xfId="0" applyNumberFormat="1" applyFont="1" applyFill="1" applyBorder="1" applyAlignment="1">
      <alignment horizontal="right" vertical="center"/>
    </xf>
    <xf numFmtId="176" fontId="20" fillId="2" borderId="12" xfId="0" applyNumberFormat="1" applyFont="1" applyFill="1" applyBorder="1" applyAlignment="1">
      <alignment horizontal="right"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1">
    <dxf>
      <font>
        <color rgb="FF800000"/>
      </font>
      <fill>
        <patternFill patternType="solid">
          <fgColor theme="0"/>
          <bgColor rgb="FFFF9999"/>
        </patternFill>
      </fill>
    </dxf>
  </dxfs>
  <tableStyles count="0" defaultTableStyle="TableStyleMedium2" defaultPivotStyle="PivotStyleLight16"/>
  <colors>
    <mruColors>
      <color rgb="FF800000"/>
      <color rgb="FFFF9999"/>
      <color rgb="FFA50021"/>
      <color rgb="FFFF7C80"/>
      <color rgb="FFFF5050"/>
      <color rgb="FFCC0000"/>
      <color rgb="FFCCECFF"/>
      <color rgb="FF336699"/>
      <color rgb="FF0033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76200</xdr:colOff>
      <xdr:row>70</xdr:row>
      <xdr:rowOff>28575</xdr:rowOff>
    </xdr:from>
    <xdr:to>
      <xdr:col>30</xdr:col>
      <xdr:colOff>140969</xdr:colOff>
      <xdr:row>72</xdr:row>
      <xdr:rowOff>133350</xdr:rowOff>
    </xdr:to>
    <xdr:sp macro="" textlink="">
      <xdr:nvSpPr>
        <xdr:cNvPr id="2" name="左大かっこ 1"/>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70</xdr:row>
      <xdr:rowOff>28575</xdr:rowOff>
    </xdr:from>
    <xdr:to>
      <xdr:col>34</xdr:col>
      <xdr:colOff>85725</xdr:colOff>
      <xdr:row>72</xdr:row>
      <xdr:rowOff>133350</xdr:rowOff>
    </xdr:to>
    <xdr:sp macro="" textlink="">
      <xdr:nvSpPr>
        <xdr:cNvPr id="3" name="左大かっこ 2"/>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61</xdr:row>
      <xdr:rowOff>28575</xdr:rowOff>
    </xdr:from>
    <xdr:to>
      <xdr:col>30</xdr:col>
      <xdr:colOff>140969</xdr:colOff>
      <xdr:row>63</xdr:row>
      <xdr:rowOff>133350</xdr:rowOff>
    </xdr:to>
    <xdr:sp macro="" textlink="">
      <xdr:nvSpPr>
        <xdr:cNvPr id="4" name="左大かっこ 3"/>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61</xdr:row>
      <xdr:rowOff>28575</xdr:rowOff>
    </xdr:from>
    <xdr:to>
      <xdr:col>34</xdr:col>
      <xdr:colOff>85725</xdr:colOff>
      <xdr:row>63</xdr:row>
      <xdr:rowOff>133350</xdr:rowOff>
    </xdr:to>
    <xdr:sp macro="" textlink="">
      <xdr:nvSpPr>
        <xdr:cNvPr id="5" name="左大かっこ 4"/>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52</xdr:row>
      <xdr:rowOff>28575</xdr:rowOff>
    </xdr:from>
    <xdr:to>
      <xdr:col>30</xdr:col>
      <xdr:colOff>140969</xdr:colOff>
      <xdr:row>54</xdr:row>
      <xdr:rowOff>133350</xdr:rowOff>
    </xdr:to>
    <xdr:sp macro="" textlink="">
      <xdr:nvSpPr>
        <xdr:cNvPr id="6" name="左大かっこ 5"/>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52</xdr:row>
      <xdr:rowOff>28575</xdr:rowOff>
    </xdr:from>
    <xdr:to>
      <xdr:col>34</xdr:col>
      <xdr:colOff>85725</xdr:colOff>
      <xdr:row>54</xdr:row>
      <xdr:rowOff>133350</xdr:rowOff>
    </xdr:to>
    <xdr:sp macro="" textlink="">
      <xdr:nvSpPr>
        <xdr:cNvPr id="7" name="左大かっこ 6"/>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43</xdr:row>
      <xdr:rowOff>28575</xdr:rowOff>
    </xdr:from>
    <xdr:to>
      <xdr:col>30</xdr:col>
      <xdr:colOff>140969</xdr:colOff>
      <xdr:row>45</xdr:row>
      <xdr:rowOff>133350</xdr:rowOff>
    </xdr:to>
    <xdr:sp macro="" textlink="">
      <xdr:nvSpPr>
        <xdr:cNvPr id="8" name="左大かっこ 7"/>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43</xdr:row>
      <xdr:rowOff>28575</xdr:rowOff>
    </xdr:from>
    <xdr:to>
      <xdr:col>34</xdr:col>
      <xdr:colOff>85725</xdr:colOff>
      <xdr:row>45</xdr:row>
      <xdr:rowOff>133350</xdr:rowOff>
    </xdr:to>
    <xdr:sp macro="" textlink="">
      <xdr:nvSpPr>
        <xdr:cNvPr id="9" name="左大かっこ 8"/>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66675</xdr:rowOff>
    </xdr:from>
    <xdr:ext cx="2341218" cy="275717"/>
    <xdr:sp macro="" textlink="">
      <xdr:nvSpPr>
        <xdr:cNvPr id="10" name="テキスト ボックス 9"/>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114300</xdr:colOff>
      <xdr:row>3</xdr:row>
      <xdr:rowOff>9525</xdr:rowOff>
    </xdr:from>
    <xdr:ext cx="2341218" cy="459100"/>
    <xdr:sp macro="" textlink="">
      <xdr:nvSpPr>
        <xdr:cNvPr id="2" name="テキスト ボックス 1"/>
        <xdr:cNvSpPr txBox="1"/>
      </xdr:nvSpPr>
      <xdr:spPr>
        <a:xfrm>
          <a:off x="7658100" y="3524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a:t>
          </a:r>
          <a:r>
            <a:rPr kumimoji="1" lang="ja-JP" altLang="en-US" sz="1100" b="1">
              <a:solidFill>
                <a:srgbClr val="FFFFFF"/>
              </a:solidFill>
            </a:rPr>
            <a:t>頁目（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29697" name="Object 1" hidden="1">
              <a:extLst>
                <a:ext uri="{63B3BB69-23CF-44E3-9099-C40C66FF867C}">
                  <a14:compatExt spid="_x0000_s296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123826</xdr:colOff>
      <xdr:row>11</xdr:row>
      <xdr:rowOff>19051</xdr:rowOff>
    </xdr:from>
    <xdr:to>
      <xdr:col>20</xdr:col>
      <xdr:colOff>112787</xdr:colOff>
      <xdr:row>12</xdr:row>
      <xdr:rowOff>19050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9776" y="1409701"/>
          <a:ext cx="1532011" cy="152399"/>
        </a:xfrm>
        <a:prstGeom prst="rect">
          <a:avLst/>
        </a:prstGeom>
      </xdr:spPr>
    </xdr:pic>
    <xdr:clientData/>
  </xdr:twoCellAnchor>
  <xdr:twoCellAnchor editAs="oneCell">
    <xdr:from>
      <xdr:col>25</xdr:col>
      <xdr:colOff>85725</xdr:colOff>
      <xdr:row>70</xdr:row>
      <xdr:rowOff>19050</xdr:rowOff>
    </xdr:from>
    <xdr:to>
      <xdr:col>34</xdr:col>
      <xdr:colOff>74686</xdr:colOff>
      <xdr:row>71</xdr:row>
      <xdr:rowOff>19049</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5" y="10020300"/>
          <a:ext cx="1532011" cy="152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aro-osaka@tokyoap.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v.go.jp/policy/local_keikaku/data/guideline.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ots.jp/jp/policy/privacy.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showGridLines="0" topLeftCell="A37" zoomScaleNormal="100" zoomScaleSheetLayoutView="80" workbookViewId="0"/>
  </sheetViews>
  <sheetFormatPr defaultRowHeight="13.5"/>
  <cols>
    <col min="1" max="43" width="2.25" style="1" customWidth="1"/>
    <col min="44" max="44" width="2.25" style="9" customWidth="1"/>
    <col min="45" max="78" width="2.25" style="1" customWidth="1"/>
    <col min="79" max="16384" width="9" style="1"/>
  </cols>
  <sheetData>
    <row r="1" spans="1:44">
      <c r="A1" s="58"/>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285"/>
    </row>
    <row r="2" spans="1:44" ht="9" customHeight="1">
      <c r="A2" s="520" t="s">
        <v>437</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2"/>
    </row>
    <row r="3" spans="1:44" ht="9" customHeight="1">
      <c r="A3" s="520"/>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2"/>
    </row>
    <row r="4" spans="1:44">
      <c r="A4" s="3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39"/>
    </row>
    <row r="5" spans="1:44">
      <c r="A5" s="406">
        <v>1</v>
      </c>
      <c r="B5" s="128" t="s">
        <v>433</v>
      </c>
      <c r="C5" s="128"/>
      <c r="D5" s="292"/>
      <c r="E5" s="292"/>
      <c r="F5" s="292"/>
      <c r="G5" s="292"/>
      <c r="H5" s="292"/>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1"/>
    </row>
    <row r="6" spans="1:44">
      <c r="A6" s="407"/>
      <c r="B6" s="295"/>
      <c r="C6" s="295"/>
      <c r="D6" s="296"/>
      <c r="E6" s="296"/>
      <c r="F6" s="296"/>
      <c r="G6" s="296"/>
      <c r="H6" s="296"/>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39"/>
    </row>
    <row r="7" spans="1:44">
      <c r="A7" s="38"/>
      <c r="B7" s="25" t="s">
        <v>431</v>
      </c>
      <c r="C7" s="25"/>
      <c r="D7" s="25" t="s">
        <v>432</v>
      </c>
      <c r="E7" s="25"/>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39"/>
    </row>
    <row r="8" spans="1:44" s="143" customFormat="1" ht="13.5" customHeight="1">
      <c r="A8" s="150"/>
      <c r="B8" s="25" t="s">
        <v>417</v>
      </c>
      <c r="C8" s="25"/>
      <c r="D8" s="25" t="s">
        <v>423</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148"/>
    </row>
    <row r="9" spans="1:44" s="143" customFormat="1" ht="13.5" customHeight="1">
      <c r="A9" s="150"/>
      <c r="B9" s="25" t="s">
        <v>418</v>
      </c>
      <c r="C9" s="25"/>
      <c r="D9" s="25" t="s">
        <v>230</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148"/>
    </row>
    <row r="10" spans="1:44" s="143" customFormat="1" ht="13.5" customHeight="1">
      <c r="A10" s="150"/>
      <c r="B10" s="25" t="s">
        <v>419</v>
      </c>
      <c r="C10" s="25"/>
      <c r="D10" s="25" t="s">
        <v>232</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148"/>
    </row>
    <row r="11" spans="1:44" s="143" customFormat="1" ht="13.5" customHeight="1">
      <c r="A11" s="150"/>
      <c r="B11" s="25" t="s">
        <v>420</v>
      </c>
      <c r="C11" s="302" t="s">
        <v>442</v>
      </c>
      <c r="D11" s="25" t="s">
        <v>444</v>
      </c>
      <c r="E11" s="25"/>
      <c r="F11" s="25"/>
      <c r="G11" s="25"/>
      <c r="H11" s="25" t="s">
        <v>446</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148"/>
    </row>
    <row r="12" spans="1:44" s="143" customFormat="1" ht="13.5" customHeight="1">
      <c r="A12" s="150"/>
      <c r="B12" s="25" t="s">
        <v>420</v>
      </c>
      <c r="C12" s="302" t="s">
        <v>443</v>
      </c>
      <c r="D12" s="25" t="s">
        <v>974</v>
      </c>
      <c r="E12" s="25"/>
      <c r="F12" s="25"/>
      <c r="G12" s="25"/>
      <c r="H12" s="25" t="s">
        <v>445</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148"/>
    </row>
    <row r="13" spans="1:44" s="143" customFormat="1" ht="13.5" customHeight="1">
      <c r="A13" s="150"/>
      <c r="B13" s="25" t="s">
        <v>421</v>
      </c>
      <c r="C13" s="25"/>
      <c r="D13" s="25" t="s">
        <v>459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148"/>
    </row>
    <row r="14" spans="1:44" s="143" customFormat="1" ht="13.5" customHeight="1">
      <c r="A14" s="150"/>
      <c r="B14" s="25" t="s">
        <v>422</v>
      </c>
      <c r="C14" s="25"/>
      <c r="D14" s="25" t="s">
        <v>436</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148"/>
    </row>
    <row r="15" spans="1:44" s="143" customFormat="1" ht="13.5" customHeight="1">
      <c r="A15" s="150"/>
      <c r="B15" s="25" t="s">
        <v>435</v>
      </c>
      <c r="C15" s="25"/>
      <c r="D15" s="25" t="s">
        <v>745</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148"/>
    </row>
    <row r="16" spans="1:44" s="143" customFormat="1" ht="13.5" customHeight="1">
      <c r="A16" s="150"/>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148"/>
    </row>
    <row r="17" spans="1:44" s="143" customFormat="1" ht="13.5" customHeight="1">
      <c r="A17" s="406">
        <v>2</v>
      </c>
      <c r="B17" s="128" t="s">
        <v>434</v>
      </c>
      <c r="C17" s="128"/>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4"/>
    </row>
    <row r="18" spans="1:44" s="143" customFormat="1" ht="13.5" customHeight="1">
      <c r="A18" s="407"/>
      <c r="B18" s="295"/>
      <c r="C18" s="295"/>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8"/>
    </row>
    <row r="19" spans="1:44" s="143" customFormat="1" ht="13.5" customHeight="1">
      <c r="A19" s="407"/>
      <c r="B19" s="318" t="s">
        <v>55</v>
      </c>
      <c r="C19" s="50" t="s">
        <v>618</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8"/>
    </row>
    <row r="20" spans="1:44">
      <c r="A20" s="38"/>
      <c r="B20" s="283"/>
      <c r="C20" s="9" t="s">
        <v>438</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39"/>
    </row>
    <row r="21" spans="1:44">
      <c r="A21" s="3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39"/>
    </row>
    <row r="22" spans="1:44" ht="13.5" customHeight="1">
      <c r="A22" s="38"/>
      <c r="B22" s="9"/>
      <c r="C22" s="523" t="s">
        <v>441</v>
      </c>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447"/>
      <c r="AR22" s="39"/>
    </row>
    <row r="23" spans="1:44" ht="13.5" customHeight="1">
      <c r="A23" s="38"/>
      <c r="B23" s="9"/>
      <c r="C23" s="525"/>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447"/>
      <c r="AR23" s="39"/>
    </row>
    <row r="24" spans="1:44">
      <c r="A24" s="38"/>
      <c r="B24" s="9"/>
      <c r="C24" s="525"/>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447"/>
      <c r="AR24" s="39"/>
    </row>
    <row r="25" spans="1:44">
      <c r="A25" s="38"/>
      <c r="B25" s="9"/>
      <c r="C25" s="527"/>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447"/>
      <c r="AR25" s="39"/>
    </row>
    <row r="26" spans="1:44">
      <c r="A26" s="38"/>
      <c r="B26" s="9"/>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45"/>
      <c r="AR26" s="39"/>
    </row>
    <row r="27" spans="1:44">
      <c r="A27" s="38"/>
      <c r="B27" s="318" t="s">
        <v>55</v>
      </c>
      <c r="C27" s="50" t="s">
        <v>958</v>
      </c>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45"/>
      <c r="AR27" s="39"/>
    </row>
    <row r="28" spans="1:44">
      <c r="A28" s="38"/>
      <c r="B28" s="318"/>
      <c r="C28" s="20" t="s">
        <v>440</v>
      </c>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45"/>
      <c r="AR28" s="39"/>
    </row>
    <row r="29" spans="1:44">
      <c r="A29" s="38"/>
      <c r="B29" s="9"/>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39"/>
    </row>
    <row r="30" spans="1:44">
      <c r="A30" s="38"/>
      <c r="B30" s="318" t="s">
        <v>55</v>
      </c>
      <c r="C30" s="50" t="s">
        <v>959</v>
      </c>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39"/>
    </row>
    <row r="31" spans="1:44">
      <c r="A31" s="38"/>
      <c r="B31" s="283"/>
      <c r="C31" s="286" t="s">
        <v>427</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39"/>
    </row>
    <row r="32" spans="1:44">
      <c r="A32" s="38"/>
      <c r="B32" s="283"/>
      <c r="C32" s="9" t="s">
        <v>426</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39"/>
    </row>
    <row r="33" spans="1:44">
      <c r="A33" s="38"/>
      <c r="B33" s="283"/>
      <c r="C33" s="9" t="s">
        <v>424</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39"/>
    </row>
    <row r="34" spans="1:44">
      <c r="A34" s="3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39"/>
    </row>
    <row r="35" spans="1:44">
      <c r="A35" s="38"/>
      <c r="B35" s="318" t="s">
        <v>55</v>
      </c>
      <c r="C35" s="50" t="s">
        <v>960</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39"/>
    </row>
    <row r="36" spans="1:44">
      <c r="A36" s="38"/>
      <c r="B36" s="283"/>
      <c r="C36" s="286" t="s">
        <v>428</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39"/>
    </row>
    <row r="37" spans="1:44">
      <c r="A37" s="38"/>
      <c r="B37" s="283"/>
      <c r="C37" s="9" t="s">
        <v>439</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9"/>
    </row>
    <row r="38" spans="1:44">
      <c r="A38" s="38"/>
      <c r="B38" s="9"/>
      <c r="C38" s="9" t="s">
        <v>425</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39"/>
    </row>
    <row r="39" spans="1:44">
      <c r="A39" s="3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39"/>
    </row>
    <row r="40" spans="1:44">
      <c r="A40" s="38"/>
      <c r="B40" s="318" t="s">
        <v>55</v>
      </c>
      <c r="C40" s="50" t="s">
        <v>961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39"/>
    </row>
    <row r="41" spans="1:44">
      <c r="A41" s="38"/>
      <c r="B41" s="283"/>
      <c r="C41" s="284" t="s">
        <v>429</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39"/>
    </row>
    <row r="42" spans="1:44">
      <c r="A42" s="38"/>
      <c r="B42" s="9"/>
      <c r="C42" s="17" t="s">
        <v>430</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39"/>
    </row>
    <row r="43" spans="1:44">
      <c r="A43" s="38"/>
      <c r="B43" s="9"/>
      <c r="C43" s="9" t="s">
        <v>425</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39"/>
    </row>
    <row r="44" spans="1:44">
      <c r="A44" s="3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39"/>
    </row>
    <row r="45" spans="1:44">
      <c r="A45" s="38"/>
      <c r="B45" s="318" t="s">
        <v>55</v>
      </c>
      <c r="C45" s="50" t="s">
        <v>962</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39"/>
    </row>
    <row r="46" spans="1:44">
      <c r="A46" s="38"/>
      <c r="B46" s="283"/>
      <c r="C46" s="8" t="s">
        <v>613</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39"/>
    </row>
    <row r="47" spans="1:44">
      <c r="A47" s="38"/>
      <c r="B47" s="9"/>
      <c r="C47" s="9" t="s">
        <v>614</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39"/>
    </row>
    <row r="48" spans="1:44">
      <c r="A48" s="3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39"/>
    </row>
    <row r="49" spans="1:44">
      <c r="A49" s="38"/>
      <c r="B49" s="318" t="s">
        <v>55</v>
      </c>
      <c r="C49" s="50" t="s">
        <v>963</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39"/>
    </row>
    <row r="50" spans="1:44">
      <c r="A50" s="38"/>
      <c r="B50" s="283"/>
      <c r="C50" s="162" t="s">
        <v>615</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39"/>
    </row>
    <row r="51" spans="1:44">
      <c r="A51" s="38"/>
      <c r="B51" s="9"/>
      <c r="C51" s="25" t="s">
        <v>616</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39"/>
    </row>
    <row r="52" spans="1:44">
      <c r="A52" s="38"/>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39"/>
    </row>
    <row r="53" spans="1:44">
      <c r="A53" s="38"/>
      <c r="B53" s="318" t="s">
        <v>55</v>
      </c>
      <c r="C53" s="50" t="s">
        <v>964</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39"/>
    </row>
    <row r="54" spans="1:44">
      <c r="A54" s="38"/>
      <c r="B54" s="283"/>
      <c r="C54" s="162" t="s">
        <v>617</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39"/>
    </row>
    <row r="55" spans="1:44">
      <c r="A55" s="38"/>
      <c r="B55" s="9"/>
      <c r="C55" s="25" t="s">
        <v>616</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39"/>
    </row>
    <row r="56" spans="1:44">
      <c r="A56" s="38"/>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39"/>
    </row>
    <row r="57" spans="1:44">
      <c r="A57" s="38"/>
      <c r="B57" s="318" t="s">
        <v>55</v>
      </c>
      <c r="C57" s="50" t="s">
        <v>965</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39"/>
    </row>
    <row r="58" spans="1:44">
      <c r="A58" s="38"/>
      <c r="B58" s="283"/>
      <c r="C58" s="162" t="s">
        <v>953</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39"/>
    </row>
    <row r="59" spans="1:44">
      <c r="A59" s="38"/>
      <c r="B59" s="9"/>
      <c r="C59" s="25" t="s">
        <v>775</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39"/>
    </row>
    <row r="60" spans="1:44">
      <c r="A60" s="38"/>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39"/>
    </row>
    <row r="61" spans="1:44">
      <c r="A61" s="3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39"/>
    </row>
    <row r="62" spans="1:44">
      <c r="A62" s="3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39"/>
    </row>
    <row r="63" spans="1:44">
      <c r="A63" s="38"/>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39"/>
    </row>
    <row r="64" spans="1:44">
      <c r="A64" s="38"/>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39"/>
    </row>
    <row r="65" spans="1:44">
      <c r="A65" s="38"/>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39"/>
    </row>
    <row r="66" spans="1:44">
      <c r="A66" s="3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39"/>
    </row>
    <row r="67" spans="1:44">
      <c r="A67" s="287"/>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9"/>
    </row>
    <row r="68" spans="1:4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row>
  </sheetData>
  <mergeCells count="2">
    <mergeCell ref="A2:AR3"/>
    <mergeCell ref="C22:AP25"/>
  </mergeCells>
  <phoneticPr fontId="1"/>
  <dataValidations count="1">
    <dataValidation type="list" allowBlank="1" showInputMessage="1" showErrorMessage="1" sqref="B57:B58 B40:B41 B30:B33 B35:B37 B45:B46 B27:B28 B49:B50 B53:B54 B19">
      <formula1>"✓"</formula1>
    </dataValidation>
  </dataValidations>
  <pageMargins left="0.39370078740157483" right="0.39370078740157483" top="0.39370078740157483" bottom="0.39370078740157483" header="0.11811023622047245" footer="0.51181102362204722"/>
  <pageSetup paperSize="9" scale="96" orientation="portrait" r:id="rId1"/>
  <ignoredErrors>
    <ignoredError sqref="C11:C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showGridLines="0" showZeros="0" view="pageBreakPreview" topLeftCell="A34" zoomScaleNormal="100" zoomScaleSheetLayoutView="100" workbookViewId="0">
      <selection activeCell="AO64" sqref="AO64:AQ64"/>
    </sheetView>
  </sheetViews>
  <sheetFormatPr defaultRowHeight="12"/>
  <cols>
    <col min="1" max="12" width="2.25" style="143" customWidth="1"/>
    <col min="13" max="13" width="2.375" style="143" customWidth="1"/>
    <col min="14" max="14" width="2.25" style="143" customWidth="1"/>
    <col min="15" max="15" width="2.375" style="143" customWidth="1"/>
    <col min="16" max="81" width="2.25" style="143" customWidth="1"/>
    <col min="82" max="16384" width="9" style="143"/>
  </cols>
  <sheetData>
    <row r="1" spans="1:58" ht="13.5" customHeight="1">
      <c r="A1" s="311"/>
      <c r="B1" s="42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73"/>
      <c r="AC1" s="312"/>
      <c r="AD1" s="312"/>
      <c r="AE1" s="435" t="s">
        <v>198</v>
      </c>
      <c r="AF1" s="436"/>
      <c r="AG1" s="436"/>
      <c r="AH1" s="436"/>
      <c r="AI1" s="437"/>
      <c r="AJ1" s="823">
        <f>'② 研修申込書'!AJ3:AK3</f>
        <v>0</v>
      </c>
      <c r="AK1" s="823"/>
      <c r="AL1" s="151" t="s">
        <v>790</v>
      </c>
      <c r="AM1" s="824">
        <f>'② 研修申込書'!AM3:AN3</f>
        <v>0</v>
      </c>
      <c r="AN1" s="824"/>
      <c r="AO1" s="151" t="s">
        <v>790</v>
      </c>
      <c r="AP1" s="824">
        <f>'② 研修申込書'!AP3:AR3</f>
        <v>0</v>
      </c>
      <c r="AQ1" s="824"/>
      <c r="AR1" s="825"/>
      <c r="AS1" s="141" t="s">
        <v>620</v>
      </c>
      <c r="AT1" s="142" t="s">
        <v>890</v>
      </c>
      <c r="AU1" s="122"/>
      <c r="AV1" s="122"/>
      <c r="AW1" s="122"/>
      <c r="AX1" s="122"/>
      <c r="AY1" s="122"/>
    </row>
    <row r="2" spans="1:58" ht="6" customHeight="1">
      <c r="A2" s="15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148"/>
      <c r="AS2" s="141"/>
      <c r="AT2" s="142"/>
      <c r="AU2" s="122"/>
      <c r="AV2" s="122"/>
      <c r="AW2" s="122"/>
      <c r="AX2" s="122"/>
      <c r="AY2" s="122"/>
    </row>
    <row r="3" spans="1:58" ht="9" customHeight="1">
      <c r="A3" s="917" t="s">
        <v>447</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1"/>
      <c r="AS3" s="948" t="s">
        <v>467</v>
      </c>
      <c r="AT3" s="948"/>
      <c r="AU3" s="948"/>
      <c r="AV3" s="948"/>
      <c r="AW3" s="948"/>
      <c r="AX3" s="948"/>
      <c r="AY3" s="948"/>
      <c r="AZ3" s="948"/>
      <c r="BA3" s="948"/>
      <c r="BB3" s="948"/>
      <c r="BC3" s="948"/>
      <c r="BD3" s="948"/>
      <c r="BE3" s="948"/>
      <c r="BF3" s="948"/>
    </row>
    <row r="4" spans="1:58" ht="9" customHeight="1">
      <c r="A4" s="917"/>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1"/>
      <c r="AS4" s="948"/>
      <c r="AT4" s="948"/>
      <c r="AU4" s="948"/>
      <c r="AV4" s="948"/>
      <c r="AW4" s="948"/>
      <c r="AX4" s="948"/>
      <c r="AY4" s="948"/>
      <c r="AZ4" s="948"/>
      <c r="BA4" s="948"/>
      <c r="BB4" s="948"/>
      <c r="BC4" s="948"/>
      <c r="BD4" s="948"/>
      <c r="BE4" s="948"/>
      <c r="BF4" s="948"/>
    </row>
    <row r="5" spans="1:58" ht="9" customHeight="1">
      <c r="A5" s="779"/>
      <c r="B5" s="780"/>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1"/>
      <c r="AS5" s="149"/>
      <c r="AT5" s="122"/>
      <c r="AU5" s="122"/>
      <c r="AV5" s="122"/>
      <c r="AW5" s="122"/>
      <c r="AX5" s="122"/>
      <c r="AY5" s="122"/>
    </row>
    <row r="6" spans="1:58" ht="9" customHeight="1">
      <c r="A6" s="779"/>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1"/>
      <c r="AS6" s="149"/>
      <c r="AT6" s="122"/>
      <c r="AU6" s="122"/>
      <c r="AV6" s="122"/>
      <c r="AW6" s="122"/>
      <c r="AX6" s="122"/>
      <c r="AY6" s="122"/>
    </row>
    <row r="7" spans="1:58" ht="12" customHeight="1">
      <c r="A7" s="150"/>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148"/>
      <c r="AS7" s="149"/>
      <c r="AT7" s="122"/>
      <c r="AU7" s="122"/>
      <c r="AV7" s="122"/>
      <c r="AW7" s="122"/>
      <c r="AX7" s="122"/>
      <c r="AY7" s="122"/>
    </row>
    <row r="8" spans="1:58" ht="12" customHeight="1">
      <c r="A8" s="150"/>
      <c r="B8" s="782" t="s">
        <v>891</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148"/>
    </row>
    <row r="9" spans="1:58" ht="12" customHeight="1">
      <c r="A9" s="150"/>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2"/>
      <c r="AO9" s="782"/>
      <c r="AP9" s="782"/>
      <c r="AQ9" s="782"/>
      <c r="AR9" s="148"/>
    </row>
    <row r="10" spans="1:58" ht="12" customHeight="1">
      <c r="A10" s="150"/>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148"/>
    </row>
    <row r="11" spans="1:58" ht="12" customHeight="1">
      <c r="A11" s="150"/>
      <c r="B11" s="782"/>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148"/>
    </row>
    <row r="12" spans="1:58" ht="12" customHeight="1">
      <c r="A12" s="150"/>
      <c r="B12" s="782"/>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148"/>
    </row>
    <row r="13" spans="1:58" ht="12" customHeight="1">
      <c r="A13" s="150"/>
      <c r="B13" s="782"/>
      <c r="C13" s="78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148"/>
    </row>
    <row r="14" spans="1:58" ht="12" customHeight="1">
      <c r="A14" s="150"/>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148"/>
    </row>
    <row r="15" spans="1:58" ht="12" customHeight="1">
      <c r="A15" s="150"/>
      <c r="B15" s="782" t="s">
        <v>973</v>
      </c>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148"/>
    </row>
    <row r="16" spans="1:58" ht="12" customHeight="1">
      <c r="A16" s="150"/>
      <c r="B16" s="782"/>
      <c r="C16" s="78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148"/>
    </row>
    <row r="17" spans="1:52" ht="12" customHeight="1">
      <c r="A17" s="150"/>
      <c r="B17" s="782"/>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148"/>
    </row>
    <row r="18" spans="1:52" ht="12" customHeight="1">
      <c r="A18" s="150"/>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148"/>
    </row>
    <row r="19" spans="1:52" ht="12" customHeight="1">
      <c r="A19" s="150"/>
      <c r="B19" s="782"/>
      <c r="C19" s="782"/>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2"/>
      <c r="AQ19" s="782"/>
      <c r="AR19" s="148"/>
      <c r="AT19" s="156"/>
      <c r="AU19" s="156"/>
      <c r="AV19" s="156"/>
      <c r="AW19" s="156"/>
      <c r="AX19" s="156"/>
      <c r="AY19" s="156"/>
      <c r="AZ19" s="156"/>
    </row>
    <row r="20" spans="1:52" ht="12" customHeight="1">
      <c r="A20" s="150"/>
      <c r="B20" s="782"/>
      <c r="C20" s="782"/>
      <c r="D20" s="782"/>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148"/>
    </row>
    <row r="21" spans="1:52" ht="12" customHeight="1">
      <c r="A21" s="150"/>
      <c r="B21" s="782"/>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148"/>
      <c r="AT21" s="156"/>
      <c r="AU21" s="156"/>
      <c r="AV21" s="156"/>
      <c r="AW21" s="156"/>
      <c r="AX21" s="156"/>
      <c r="AY21" s="156"/>
      <c r="AZ21" s="156"/>
    </row>
    <row r="22" spans="1:52" ht="12" customHeight="1">
      <c r="A22" s="150"/>
      <c r="B22" s="782"/>
      <c r="C22" s="782"/>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148"/>
      <c r="AS22" s="187"/>
    </row>
    <row r="23" spans="1:52" ht="12" customHeight="1">
      <c r="A23" s="150"/>
      <c r="B23" s="410">
        <v>1</v>
      </c>
      <c r="C23" s="25" t="s">
        <v>448</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148"/>
    </row>
    <row r="24" spans="1:52" ht="12" customHeight="1">
      <c r="A24" s="150"/>
      <c r="B24" s="25"/>
      <c r="C24" s="944" t="s">
        <v>892</v>
      </c>
      <c r="D24" s="944"/>
      <c r="E24" s="944"/>
      <c r="F24" s="944"/>
      <c r="G24" s="944"/>
      <c r="H24" s="944"/>
      <c r="I24" s="944"/>
      <c r="J24" s="944"/>
      <c r="K24" s="944"/>
      <c r="L24" s="944"/>
      <c r="M24" s="944"/>
      <c r="N24" s="944"/>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944"/>
      <c r="AN24" s="944"/>
      <c r="AO24" s="944"/>
      <c r="AP24" s="944"/>
      <c r="AQ24" s="944"/>
      <c r="AR24" s="148"/>
    </row>
    <row r="25" spans="1:52" ht="12" customHeight="1">
      <c r="A25" s="150"/>
      <c r="B25" s="25"/>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148"/>
    </row>
    <row r="26" spans="1:52" ht="12" customHeight="1">
      <c r="A26" s="150"/>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148"/>
    </row>
    <row r="27" spans="1:52" ht="12" customHeight="1">
      <c r="A27" s="150"/>
      <c r="B27" s="410">
        <v>2</v>
      </c>
      <c r="C27" s="944" t="s">
        <v>449</v>
      </c>
      <c r="D27" s="944"/>
      <c r="E27" s="944"/>
      <c r="F27" s="944"/>
      <c r="G27" s="944"/>
      <c r="H27" s="944"/>
      <c r="I27" s="944"/>
      <c r="J27" s="944"/>
      <c r="K27" s="944"/>
      <c r="L27" s="944"/>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4"/>
      <c r="AQ27" s="944"/>
      <c r="AR27" s="148"/>
    </row>
    <row r="28" spans="1:52" ht="12" customHeight="1">
      <c r="A28" s="150"/>
      <c r="B28" s="25"/>
      <c r="C28" s="944"/>
      <c r="D28" s="944"/>
      <c r="E28" s="944"/>
      <c r="F28" s="944"/>
      <c r="G28" s="944"/>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148"/>
    </row>
    <row r="29" spans="1:52" ht="12" customHeight="1">
      <c r="A29" s="150"/>
      <c r="B29" s="25"/>
      <c r="C29" s="782" t="s">
        <v>893</v>
      </c>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148"/>
    </row>
    <row r="30" spans="1:52" ht="12" customHeight="1">
      <c r="A30" s="150"/>
      <c r="B30" s="25"/>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782"/>
      <c r="AO30" s="782"/>
      <c r="AP30" s="782"/>
      <c r="AQ30" s="782"/>
      <c r="AR30" s="148"/>
    </row>
    <row r="31" spans="1:52" ht="12" customHeight="1">
      <c r="A31" s="150"/>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148"/>
    </row>
    <row r="32" spans="1:52" ht="13.5" customHeight="1">
      <c r="A32" s="150"/>
      <c r="B32" s="410">
        <v>3</v>
      </c>
      <c r="C32" s="944" t="s">
        <v>450</v>
      </c>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944"/>
      <c r="AR32" s="148"/>
    </row>
    <row r="33" spans="1:45" ht="12" customHeight="1">
      <c r="A33" s="150"/>
      <c r="B33" s="25"/>
      <c r="C33" s="782" t="s">
        <v>894</v>
      </c>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148"/>
    </row>
    <row r="34" spans="1:45" ht="12" customHeight="1">
      <c r="A34" s="150"/>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148"/>
    </row>
    <row r="35" spans="1:45" ht="12" customHeight="1">
      <c r="A35" s="150"/>
      <c r="B35" s="410">
        <v>4</v>
      </c>
      <c r="C35" s="944" t="s">
        <v>451</v>
      </c>
      <c r="D35" s="944"/>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148"/>
    </row>
    <row r="36" spans="1:45" ht="12" customHeight="1">
      <c r="A36" s="150"/>
      <c r="B36" s="25"/>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148"/>
    </row>
    <row r="37" spans="1:45" ht="12" customHeight="1">
      <c r="A37" s="150"/>
      <c r="B37" s="25"/>
      <c r="C37" s="782" t="s">
        <v>452</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2"/>
      <c r="AL37" s="782"/>
      <c r="AM37" s="782"/>
      <c r="AN37" s="782"/>
      <c r="AO37" s="782"/>
      <c r="AP37" s="782"/>
      <c r="AQ37" s="782"/>
      <c r="AR37" s="148"/>
    </row>
    <row r="38" spans="1:45" ht="12" customHeight="1">
      <c r="A38" s="150"/>
      <c r="B38" s="25"/>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148"/>
    </row>
    <row r="39" spans="1:45" ht="12" customHeight="1">
      <c r="A39" s="150"/>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148"/>
      <c r="AS39" s="25"/>
    </row>
    <row r="40" spans="1:45" ht="12" customHeight="1">
      <c r="A40" s="150"/>
      <c r="B40" s="410">
        <v>5</v>
      </c>
      <c r="C40" s="944" t="s">
        <v>453</v>
      </c>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4"/>
      <c r="AH40" s="944"/>
      <c r="AI40" s="944"/>
      <c r="AJ40" s="944"/>
      <c r="AK40" s="944"/>
      <c r="AL40" s="944"/>
      <c r="AM40" s="944"/>
      <c r="AN40" s="944"/>
      <c r="AO40" s="944"/>
      <c r="AP40" s="944"/>
      <c r="AQ40" s="944"/>
      <c r="AR40" s="148"/>
      <c r="AS40" s="25"/>
    </row>
    <row r="41" spans="1:45" ht="12" customHeight="1">
      <c r="A41" s="150"/>
      <c r="B41" s="25"/>
      <c r="C41" s="944"/>
      <c r="D41" s="944"/>
      <c r="E41" s="944"/>
      <c r="F41" s="944"/>
      <c r="G41" s="944"/>
      <c r="H41" s="944"/>
      <c r="I41" s="944"/>
      <c r="J41" s="944"/>
      <c r="K41" s="944"/>
      <c r="L41" s="944"/>
      <c r="M41" s="944"/>
      <c r="N41" s="944"/>
      <c r="O41" s="944"/>
      <c r="P41" s="944"/>
      <c r="Q41" s="944"/>
      <c r="R41" s="944"/>
      <c r="S41" s="944"/>
      <c r="T41" s="944"/>
      <c r="U41" s="944"/>
      <c r="V41" s="944"/>
      <c r="W41" s="944"/>
      <c r="X41" s="944"/>
      <c r="Y41" s="944"/>
      <c r="Z41" s="944"/>
      <c r="AA41" s="944"/>
      <c r="AB41" s="944"/>
      <c r="AC41" s="944"/>
      <c r="AD41" s="944"/>
      <c r="AE41" s="944"/>
      <c r="AF41" s="944"/>
      <c r="AG41" s="944"/>
      <c r="AH41" s="944"/>
      <c r="AI41" s="944"/>
      <c r="AJ41" s="944"/>
      <c r="AK41" s="944"/>
      <c r="AL41" s="944"/>
      <c r="AM41" s="944"/>
      <c r="AN41" s="944"/>
      <c r="AO41" s="944"/>
      <c r="AP41" s="944"/>
      <c r="AQ41" s="944"/>
      <c r="AR41" s="148"/>
      <c r="AS41" s="25"/>
    </row>
    <row r="42" spans="1:45" s="196" customFormat="1" ht="12" customHeight="1">
      <c r="A42" s="150"/>
      <c r="B42" s="25"/>
      <c r="C42" s="782" t="s">
        <v>454</v>
      </c>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148"/>
    </row>
    <row r="43" spans="1:45" ht="12" customHeight="1">
      <c r="A43" s="150"/>
      <c r="B43" s="25"/>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148"/>
    </row>
    <row r="44" spans="1:45" ht="12" customHeight="1">
      <c r="A44" s="150"/>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148"/>
    </row>
    <row r="45" spans="1:45" ht="12" customHeight="1">
      <c r="A45" s="150"/>
      <c r="B45" s="944" t="s">
        <v>455</v>
      </c>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c r="AN45" s="944"/>
      <c r="AO45" s="944"/>
      <c r="AP45" s="944"/>
      <c r="AQ45" s="944"/>
      <c r="AR45" s="148"/>
    </row>
    <row r="46" spans="1:45" ht="12" customHeight="1">
      <c r="A46" s="150"/>
      <c r="B46" s="944"/>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4"/>
      <c r="AG46" s="944"/>
      <c r="AH46" s="944"/>
      <c r="AI46" s="944"/>
      <c r="AJ46" s="944"/>
      <c r="AK46" s="944"/>
      <c r="AL46" s="944"/>
      <c r="AM46" s="944"/>
      <c r="AN46" s="944"/>
      <c r="AO46" s="944"/>
      <c r="AP46" s="944"/>
      <c r="AQ46" s="944"/>
      <c r="AR46" s="148"/>
    </row>
    <row r="47" spans="1:45" ht="12" customHeight="1">
      <c r="A47" s="150"/>
      <c r="B47" s="944"/>
      <c r="C47" s="944"/>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4"/>
      <c r="AI47" s="944"/>
      <c r="AJ47" s="944"/>
      <c r="AK47" s="944"/>
      <c r="AL47" s="944"/>
      <c r="AM47" s="944"/>
      <c r="AN47" s="944"/>
      <c r="AO47" s="944"/>
      <c r="AP47" s="944"/>
      <c r="AQ47" s="944"/>
      <c r="AR47" s="148"/>
    </row>
    <row r="48" spans="1:45" ht="12" customHeight="1">
      <c r="A48" s="150"/>
      <c r="B48" s="944" t="s">
        <v>895</v>
      </c>
      <c r="C48" s="944"/>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944"/>
      <c r="AJ48" s="944"/>
      <c r="AK48" s="944"/>
      <c r="AL48" s="944"/>
      <c r="AM48" s="944"/>
      <c r="AN48" s="944"/>
      <c r="AO48" s="944"/>
      <c r="AP48" s="944"/>
      <c r="AQ48" s="944"/>
      <c r="AR48" s="148"/>
    </row>
    <row r="49" spans="1:44" ht="12" customHeight="1">
      <c r="A49" s="150"/>
      <c r="B49" s="944"/>
      <c r="C49" s="944"/>
      <c r="D49" s="944"/>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148"/>
    </row>
    <row r="50" spans="1:44" ht="12" customHeight="1">
      <c r="A50" s="150"/>
      <c r="B50" s="944"/>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148"/>
    </row>
    <row r="51" spans="1:44" s="196" customFormat="1" ht="12" customHeight="1" thickBot="1">
      <c r="A51" s="150"/>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148"/>
    </row>
    <row r="52" spans="1:44" ht="12" customHeight="1" thickTop="1">
      <c r="A52" s="30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304"/>
    </row>
    <row r="53" spans="1:44" ht="12" customHeight="1">
      <c r="A53" s="150"/>
      <c r="B53" s="25" t="s">
        <v>896</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148"/>
    </row>
    <row r="54" spans="1:44" ht="12" customHeight="1">
      <c r="A54" s="150"/>
      <c r="B54" s="25" t="s">
        <v>1024</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148"/>
    </row>
    <row r="55" spans="1:44" ht="12" customHeight="1">
      <c r="A55" s="150"/>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148"/>
    </row>
    <row r="56" spans="1:44" ht="12" customHeight="1">
      <c r="A56" s="150"/>
      <c r="B56" s="785" t="s">
        <v>897</v>
      </c>
      <c r="C56" s="785"/>
      <c r="D56" s="785"/>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148"/>
    </row>
    <row r="57" spans="1:44" ht="12" customHeight="1">
      <c r="A57" s="150"/>
      <c r="B57" s="785" t="s">
        <v>456</v>
      </c>
      <c r="C57" s="785"/>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148"/>
    </row>
    <row r="58" spans="1:44" ht="12" customHeight="1">
      <c r="A58" s="150"/>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148"/>
    </row>
    <row r="59" spans="1:44" ht="12" customHeight="1">
      <c r="A59" s="150"/>
      <c r="B59" s="782" t="s">
        <v>457</v>
      </c>
      <c r="C59" s="782"/>
      <c r="D59" s="782"/>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148"/>
    </row>
    <row r="60" spans="1:44" s="196" customFormat="1" ht="12" customHeight="1">
      <c r="A60" s="150"/>
      <c r="B60" s="782"/>
      <c r="C60" s="782"/>
      <c r="D60" s="782"/>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148"/>
    </row>
    <row r="61" spans="1:44" ht="12" customHeight="1">
      <c r="A61" s="150"/>
      <c r="B61" s="944" t="s">
        <v>458</v>
      </c>
      <c r="C61" s="944"/>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c r="AH61" s="944"/>
      <c r="AI61" s="944"/>
      <c r="AJ61" s="944"/>
      <c r="AK61" s="944"/>
      <c r="AL61" s="944"/>
      <c r="AM61" s="944"/>
      <c r="AN61" s="944"/>
      <c r="AO61" s="944"/>
      <c r="AP61" s="944"/>
      <c r="AQ61" s="944"/>
      <c r="AR61" s="148"/>
    </row>
    <row r="62" spans="1:44" ht="12" customHeight="1">
      <c r="A62" s="150"/>
      <c r="B62" s="944"/>
      <c r="C62" s="944"/>
      <c r="D62" s="944"/>
      <c r="E62" s="944"/>
      <c r="F62" s="944"/>
      <c r="G62" s="944"/>
      <c r="H62" s="944"/>
      <c r="I62" s="944"/>
      <c r="J62" s="944"/>
      <c r="K62" s="944"/>
      <c r="L62" s="944"/>
      <c r="M62" s="944"/>
      <c r="N62" s="944"/>
      <c r="O62" s="944"/>
      <c r="P62" s="944"/>
      <c r="Q62" s="944"/>
      <c r="R62" s="944"/>
      <c r="S62" s="944"/>
      <c r="T62" s="944"/>
      <c r="U62" s="944"/>
      <c r="V62" s="944"/>
      <c r="W62" s="944"/>
      <c r="X62" s="944"/>
      <c r="Y62" s="944"/>
      <c r="Z62" s="944"/>
      <c r="AA62" s="944"/>
      <c r="AB62" s="944"/>
      <c r="AC62" s="944"/>
      <c r="AD62" s="944"/>
      <c r="AE62" s="944"/>
      <c r="AF62" s="944"/>
      <c r="AG62" s="944"/>
      <c r="AH62" s="944"/>
      <c r="AI62" s="944"/>
      <c r="AJ62" s="944"/>
      <c r="AK62" s="944"/>
      <c r="AL62" s="944"/>
      <c r="AM62" s="944"/>
      <c r="AN62" s="944"/>
      <c r="AO62" s="944"/>
      <c r="AP62" s="944"/>
      <c r="AQ62" s="944"/>
      <c r="AR62" s="148"/>
    </row>
    <row r="63" spans="1:44" ht="12" customHeight="1">
      <c r="A63" s="150"/>
      <c r="B63" s="944"/>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148"/>
    </row>
    <row r="64" spans="1:44" ht="12" customHeight="1">
      <c r="A64" s="150"/>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903"/>
      <c r="AJ64" s="903"/>
      <c r="AK64" s="416" t="s">
        <v>898</v>
      </c>
      <c r="AL64" s="903"/>
      <c r="AM64" s="903"/>
      <c r="AN64" s="416" t="s">
        <v>898</v>
      </c>
      <c r="AO64" s="903"/>
      <c r="AP64" s="903"/>
      <c r="AQ64" s="903"/>
      <c r="AR64" s="148"/>
    </row>
    <row r="65" spans="1:44" ht="12" customHeight="1">
      <c r="A65" s="150"/>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10"/>
      <c r="AJ65" s="267" t="s">
        <v>329</v>
      </c>
      <c r="AK65" s="210"/>
      <c r="AL65" s="210"/>
      <c r="AM65" s="267" t="s">
        <v>330</v>
      </c>
      <c r="AN65" s="210"/>
      <c r="AO65" s="210"/>
      <c r="AP65" s="210"/>
      <c r="AQ65" s="267" t="s">
        <v>331</v>
      </c>
      <c r="AR65" s="148"/>
    </row>
    <row r="66" spans="1:44" s="196" customFormat="1" ht="12" customHeight="1">
      <c r="A66" s="150"/>
      <c r="B66" s="25" t="s">
        <v>462</v>
      </c>
      <c r="C66" s="25"/>
      <c r="D66" s="25"/>
      <c r="E66" s="25"/>
      <c r="F66" s="25"/>
      <c r="G66" s="25"/>
      <c r="H66" s="25"/>
      <c r="I66" s="25"/>
      <c r="J66" s="25"/>
      <c r="K66" s="25"/>
      <c r="L66" s="25"/>
      <c r="M66" s="790">
        <f>'④研修生個人記録　研修契約申告書'!U12</f>
        <v>0</v>
      </c>
      <c r="N66" s="790"/>
      <c r="O66" s="790"/>
      <c r="P66" s="790"/>
      <c r="Q66" s="790"/>
      <c r="R66" s="79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1"/>
    </row>
    <row r="67" spans="1:44" ht="12" customHeight="1">
      <c r="A67" s="150"/>
      <c r="B67" s="25" t="s">
        <v>461</v>
      </c>
      <c r="C67" s="25"/>
      <c r="D67" s="25"/>
      <c r="E67" s="25"/>
      <c r="F67" s="25"/>
      <c r="G67" s="25"/>
      <c r="H67" s="25"/>
      <c r="I67" s="25"/>
      <c r="J67" s="25"/>
      <c r="K67" s="25"/>
      <c r="L67" s="25"/>
      <c r="M67" s="790">
        <f>'④研修生個人記録　研修契約申告書'!B16</f>
        <v>0</v>
      </c>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260"/>
    </row>
    <row r="68" spans="1:44" ht="12" customHeight="1">
      <c r="A68" s="150"/>
      <c r="B68" s="25" t="s">
        <v>463</v>
      </c>
      <c r="C68" s="25"/>
      <c r="D68" s="25"/>
      <c r="E68" s="25"/>
      <c r="F68" s="25"/>
      <c r="G68" s="25"/>
      <c r="H68" s="25"/>
      <c r="I68" s="25"/>
      <c r="J68" s="25"/>
      <c r="K68" s="25"/>
      <c r="L68" s="25"/>
      <c r="M68" s="967">
        <f>'④研修生個人記録　研修契約申告書'!B10</f>
        <v>0</v>
      </c>
      <c r="N68" s="967"/>
      <c r="O68" s="967"/>
      <c r="P68" s="967"/>
      <c r="Q68" s="967"/>
      <c r="R68" s="967"/>
      <c r="S68" s="967"/>
      <c r="T68" s="967"/>
      <c r="U68" s="967"/>
      <c r="V68" s="967"/>
      <c r="W68" s="967"/>
      <c r="X68" s="967"/>
      <c r="Y68" s="967"/>
      <c r="Z68" s="967"/>
      <c r="AA68" s="967"/>
      <c r="AB68" s="967"/>
      <c r="AC68" s="967"/>
      <c r="AD68" s="967"/>
      <c r="AE68" s="967"/>
      <c r="AF68" s="967"/>
      <c r="AG68" s="967"/>
      <c r="AH68" s="967"/>
      <c r="AI68" s="967"/>
      <c r="AJ68" s="967"/>
      <c r="AK68" s="967"/>
      <c r="AL68" s="967"/>
      <c r="AM68" s="967"/>
      <c r="AN68" s="967"/>
      <c r="AO68" s="967"/>
      <c r="AP68" s="967"/>
      <c r="AQ68" s="967"/>
      <c r="AR68" s="260"/>
    </row>
    <row r="69" spans="1:44" ht="12" customHeight="1">
      <c r="A69" s="150"/>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t="s">
        <v>464</v>
      </c>
      <c r="AF69" s="25"/>
      <c r="AG69" s="25"/>
      <c r="AH69" s="25"/>
      <c r="AI69" s="25"/>
      <c r="AJ69" s="25"/>
      <c r="AK69" s="25"/>
      <c r="AL69" s="25"/>
      <c r="AM69" s="25"/>
      <c r="AN69" s="25"/>
      <c r="AO69" s="25"/>
      <c r="AP69" s="25"/>
      <c r="AQ69" s="25"/>
      <c r="AR69" s="148"/>
    </row>
    <row r="70" spans="1:44" ht="12" customHeight="1">
      <c r="A70" s="150"/>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950"/>
      <c r="AF70" s="950"/>
      <c r="AG70" s="950"/>
      <c r="AH70" s="950"/>
      <c r="AI70" s="950"/>
      <c r="AJ70" s="950"/>
      <c r="AK70" s="950"/>
      <c r="AL70" s="950"/>
      <c r="AM70" s="950"/>
      <c r="AN70" s="950"/>
      <c r="AO70" s="950"/>
      <c r="AP70" s="950"/>
      <c r="AQ70" s="950"/>
      <c r="AR70" s="148"/>
    </row>
    <row r="71" spans="1:44" ht="12" customHeight="1">
      <c r="A71" s="150"/>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950"/>
      <c r="AF71" s="950"/>
      <c r="AG71" s="950"/>
      <c r="AH71" s="950"/>
      <c r="AI71" s="950"/>
      <c r="AJ71" s="950"/>
      <c r="AK71" s="950"/>
      <c r="AL71" s="950"/>
      <c r="AM71" s="950"/>
      <c r="AN71" s="950"/>
      <c r="AO71" s="950"/>
      <c r="AP71" s="950"/>
      <c r="AQ71" s="950"/>
      <c r="AR71" s="148"/>
    </row>
    <row r="72" spans="1:44" ht="12" customHeight="1">
      <c r="A72" s="150"/>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915"/>
      <c r="AF72" s="915"/>
      <c r="AG72" s="915"/>
      <c r="AH72" s="915"/>
      <c r="AI72" s="915"/>
      <c r="AJ72" s="915"/>
      <c r="AK72" s="915"/>
      <c r="AL72" s="915"/>
      <c r="AM72" s="915"/>
      <c r="AN72" s="915"/>
      <c r="AO72" s="915"/>
      <c r="AP72" s="915"/>
      <c r="AQ72" s="915"/>
      <c r="AR72" s="148"/>
    </row>
    <row r="73" spans="1:44" ht="12" customHeight="1">
      <c r="A73" s="150"/>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48"/>
    </row>
    <row r="74" spans="1:44" ht="12" customHeight="1">
      <c r="A74" s="150"/>
      <c r="B74" s="25" t="s">
        <v>465</v>
      </c>
      <c r="C74" s="25"/>
      <c r="D74" s="25"/>
      <c r="E74" s="25"/>
      <c r="F74" s="25"/>
      <c r="G74" s="25"/>
      <c r="H74" s="25"/>
      <c r="I74" s="25"/>
      <c r="J74" s="25"/>
      <c r="K74" s="25"/>
      <c r="L74" s="25"/>
      <c r="M74" s="790">
        <f>'① 研修申込書 概要 （入力用）'!$H$12</f>
        <v>0</v>
      </c>
      <c r="N74" s="790"/>
      <c r="O74" s="790"/>
      <c r="P74" s="790"/>
      <c r="Q74" s="790"/>
      <c r="R74" s="790"/>
      <c r="S74" s="790"/>
      <c r="T74" s="790"/>
      <c r="U74" s="790"/>
      <c r="V74" s="790"/>
      <c r="W74" s="790"/>
      <c r="X74" s="790"/>
      <c r="Y74" s="790"/>
      <c r="Z74" s="790"/>
      <c r="AA74" s="790"/>
      <c r="AB74" s="25"/>
      <c r="AC74" s="25"/>
      <c r="AD74" s="25"/>
      <c r="AE74" s="25"/>
      <c r="AF74" s="25"/>
      <c r="AG74" s="25"/>
      <c r="AH74" s="25"/>
      <c r="AI74" s="25"/>
      <c r="AJ74" s="25"/>
      <c r="AK74" s="25"/>
      <c r="AL74" s="25"/>
      <c r="AM74" s="25"/>
      <c r="AN74" s="25"/>
      <c r="AO74" s="25"/>
      <c r="AP74" s="25"/>
      <c r="AQ74" s="25"/>
      <c r="AR74" s="148"/>
    </row>
    <row r="75" spans="1:44" ht="12" customHeight="1">
      <c r="A75" s="150"/>
      <c r="B75" s="25" t="s">
        <v>466</v>
      </c>
      <c r="C75" s="25"/>
      <c r="D75" s="25"/>
      <c r="E75" s="25"/>
      <c r="F75" s="25"/>
      <c r="G75" s="25"/>
      <c r="H75" s="25"/>
      <c r="I75" s="25"/>
      <c r="J75" s="25"/>
      <c r="K75" s="25"/>
      <c r="L75" s="25"/>
      <c r="M75" s="968">
        <f>'③ 研修計画書'!H23</f>
        <v>0</v>
      </c>
      <c r="N75" s="968"/>
      <c r="O75" s="968"/>
      <c r="P75" s="25" t="s">
        <v>2</v>
      </c>
      <c r="Q75" s="968">
        <f>'③ 研修計画書'!K23</f>
        <v>0</v>
      </c>
      <c r="R75" s="968"/>
      <c r="S75" s="25" t="s">
        <v>59</v>
      </c>
      <c r="T75" s="968">
        <f>'③ 研修計画書'!M23</f>
        <v>0</v>
      </c>
      <c r="U75" s="968"/>
      <c r="V75" s="25" t="s">
        <v>0</v>
      </c>
      <c r="W75" s="25" t="s">
        <v>807</v>
      </c>
      <c r="X75" s="968">
        <f>'③ 研修計画書'!P23</f>
        <v>0</v>
      </c>
      <c r="Y75" s="968"/>
      <c r="Z75" s="968"/>
      <c r="AA75" s="25" t="s">
        <v>2</v>
      </c>
      <c r="AB75" s="806">
        <f>'③ 研修計画書'!S23</f>
        <v>0</v>
      </c>
      <c r="AC75" s="806"/>
      <c r="AD75" s="25" t="s">
        <v>59</v>
      </c>
      <c r="AE75" s="806">
        <f>'③ 研修計画書'!U23</f>
        <v>0</v>
      </c>
      <c r="AF75" s="806"/>
      <c r="AG75" s="25" t="s">
        <v>0</v>
      </c>
      <c r="AH75" s="25"/>
      <c r="AI75" s="25"/>
      <c r="AJ75" s="25"/>
      <c r="AK75" s="25"/>
      <c r="AL75" s="25"/>
      <c r="AM75" s="25"/>
      <c r="AN75" s="25"/>
      <c r="AO75" s="25"/>
      <c r="AP75" s="25"/>
      <c r="AQ75" s="25"/>
      <c r="AR75" s="148"/>
    </row>
    <row r="76" spans="1:44" ht="12" customHeight="1">
      <c r="A76" s="223"/>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17"/>
    </row>
    <row r="77" spans="1:44" ht="12" customHeight="1">
      <c r="A77" s="150"/>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row>
    <row r="78" spans="1:44">
      <c r="A78" s="150"/>
      <c r="B78" s="25"/>
      <c r="C78" s="25"/>
      <c r="D78" s="25"/>
      <c r="E78" s="25"/>
      <c r="F78" s="25"/>
      <c r="G78" s="25"/>
      <c r="H78" s="25"/>
      <c r="I78" s="25"/>
      <c r="J78" s="25"/>
      <c r="K78" s="25"/>
      <c r="AR78" s="25"/>
    </row>
  </sheetData>
  <mergeCells count="36">
    <mergeCell ref="B59:AQ60"/>
    <mergeCell ref="AI64:AJ64"/>
    <mergeCell ref="AL64:AM64"/>
    <mergeCell ref="AO64:AQ64"/>
    <mergeCell ref="AE75:AF75"/>
    <mergeCell ref="M66:R66"/>
    <mergeCell ref="M67:AQ67"/>
    <mergeCell ref="M68:AQ68"/>
    <mergeCell ref="AE70:AQ72"/>
    <mergeCell ref="M74:AA74"/>
    <mergeCell ref="M75:O75"/>
    <mergeCell ref="Q75:R75"/>
    <mergeCell ref="T75:U75"/>
    <mergeCell ref="X75:Z75"/>
    <mergeCell ref="AB75:AC75"/>
    <mergeCell ref="B61:AQ63"/>
    <mergeCell ref="AS3:BF4"/>
    <mergeCell ref="B45:AQ47"/>
    <mergeCell ref="B15:AQ22"/>
    <mergeCell ref="C24:AQ25"/>
    <mergeCell ref="C27:AQ28"/>
    <mergeCell ref="C29:AQ30"/>
    <mergeCell ref="C32:AQ32"/>
    <mergeCell ref="C33:AQ33"/>
    <mergeCell ref="C35:AQ36"/>
    <mergeCell ref="C37:AQ38"/>
    <mergeCell ref="C40:AQ41"/>
    <mergeCell ref="C42:AQ43"/>
    <mergeCell ref="B56:AQ56"/>
    <mergeCell ref="B57:AQ57"/>
    <mergeCell ref="AJ1:AK1"/>
    <mergeCell ref="AM1:AN1"/>
    <mergeCell ref="AP1:AR1"/>
    <mergeCell ref="A3:AR6"/>
    <mergeCell ref="B8:AQ14"/>
    <mergeCell ref="B48:AQ50"/>
  </mergeCells>
  <phoneticPr fontId="1"/>
  <printOptions horizontalCentered="1"/>
  <pageMargins left="0.39370078740157483" right="0.39370078740157483" top="0.39370078740157483" bottom="0.39370078740157483" header="0.11811023622047245" footer="0.51181102362204722"/>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1"/>
  <sheetViews>
    <sheetView showGridLines="0" showZeros="0" view="pageBreakPreview" topLeftCell="A67" zoomScaleNormal="100" zoomScaleSheetLayoutView="100" workbookViewId="0">
      <selection activeCell="AZ97" sqref="AZ97"/>
    </sheetView>
  </sheetViews>
  <sheetFormatPr defaultRowHeight="12"/>
  <cols>
    <col min="1" max="81" width="2.25" style="143" customWidth="1"/>
    <col min="82" max="16384" width="9" style="143"/>
  </cols>
  <sheetData>
    <row r="1" spans="1:58" ht="13.5" customHeight="1">
      <c r="A1" s="311"/>
      <c r="B1" s="42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73"/>
      <c r="AC1" s="312"/>
      <c r="AD1" s="312"/>
      <c r="AE1" s="435" t="s">
        <v>198</v>
      </c>
      <c r="AF1" s="436"/>
      <c r="AG1" s="436"/>
      <c r="AH1" s="436"/>
      <c r="AI1" s="437"/>
      <c r="AJ1" s="823">
        <f>'② 研修申込書'!AJ3:AK3</f>
        <v>0</v>
      </c>
      <c r="AK1" s="823"/>
      <c r="AL1" s="151" t="s">
        <v>790</v>
      </c>
      <c r="AM1" s="824">
        <f>'② 研修申込書'!AM3:AN3</f>
        <v>0</v>
      </c>
      <c r="AN1" s="824"/>
      <c r="AO1" s="151" t="s">
        <v>790</v>
      </c>
      <c r="AP1" s="824">
        <f>'② 研修申込書'!AP3:AR3</f>
        <v>0</v>
      </c>
      <c r="AQ1" s="824"/>
      <c r="AR1" s="825"/>
      <c r="AS1" s="141" t="s">
        <v>620</v>
      </c>
      <c r="AT1" s="142" t="s">
        <v>619</v>
      </c>
      <c r="AU1" s="122"/>
      <c r="AV1" s="122"/>
      <c r="AW1" s="122"/>
      <c r="AX1" s="122"/>
      <c r="AY1" s="122"/>
    </row>
    <row r="2" spans="1:58" ht="6" customHeight="1">
      <c r="A2" s="15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148"/>
      <c r="AS2" s="141"/>
      <c r="AT2" s="142"/>
      <c r="AU2" s="122"/>
      <c r="AV2" s="122"/>
      <c r="AW2" s="122"/>
      <c r="AX2" s="122"/>
      <c r="AY2" s="122"/>
    </row>
    <row r="3" spans="1:58" ht="9" customHeight="1">
      <c r="A3" s="917" t="s">
        <v>468</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1"/>
      <c r="AS3" s="948" t="s">
        <v>467</v>
      </c>
      <c r="AT3" s="948"/>
      <c r="AU3" s="948"/>
      <c r="AV3" s="948"/>
      <c r="AW3" s="948"/>
      <c r="AX3" s="948"/>
      <c r="AY3" s="948"/>
      <c r="AZ3" s="948"/>
      <c r="BA3" s="948"/>
      <c r="BB3" s="948"/>
      <c r="BC3" s="948"/>
      <c r="BD3" s="948"/>
      <c r="BE3" s="948"/>
      <c r="BF3" s="948"/>
    </row>
    <row r="4" spans="1:58" ht="9" customHeight="1">
      <c r="A4" s="917"/>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1"/>
      <c r="AS4" s="948"/>
      <c r="AT4" s="948"/>
      <c r="AU4" s="948"/>
      <c r="AV4" s="948"/>
      <c r="AW4" s="948"/>
      <c r="AX4" s="948"/>
      <c r="AY4" s="948"/>
      <c r="AZ4" s="948"/>
      <c r="BA4" s="948"/>
      <c r="BB4" s="948"/>
      <c r="BC4" s="948"/>
      <c r="BD4" s="948"/>
      <c r="BE4" s="948"/>
      <c r="BF4" s="948"/>
    </row>
    <row r="5" spans="1:58" ht="6" customHeight="1">
      <c r="A5" s="150"/>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148"/>
      <c r="AS5" s="149"/>
      <c r="AT5" s="122"/>
      <c r="AU5" s="122"/>
      <c r="AV5" s="122"/>
      <c r="AW5" s="122"/>
      <c r="AX5" s="122"/>
      <c r="AY5" s="122"/>
    </row>
    <row r="6" spans="1:58" ht="12" customHeight="1">
      <c r="A6" s="150"/>
      <c r="B6" s="976" t="s">
        <v>470</v>
      </c>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148"/>
    </row>
    <row r="7" spans="1:58" ht="12" customHeight="1">
      <c r="A7" s="150"/>
      <c r="B7" s="976"/>
      <c r="C7" s="976"/>
      <c r="D7" s="976"/>
      <c r="E7" s="976"/>
      <c r="F7" s="976"/>
      <c r="G7" s="976"/>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6"/>
      <c r="AH7" s="976"/>
      <c r="AI7" s="976"/>
      <c r="AJ7" s="976"/>
      <c r="AK7" s="976"/>
      <c r="AL7" s="976"/>
      <c r="AM7" s="976"/>
      <c r="AN7" s="976"/>
      <c r="AO7" s="976"/>
      <c r="AP7" s="976"/>
      <c r="AQ7" s="976"/>
      <c r="AR7" s="148"/>
    </row>
    <row r="8" spans="1:58" ht="6" customHeight="1">
      <c r="A8" s="150"/>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148"/>
    </row>
    <row r="9" spans="1:58" ht="12" customHeight="1">
      <c r="A9" s="150"/>
      <c r="B9" s="162" t="s">
        <v>469</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148"/>
    </row>
    <row r="10" spans="1:58" ht="12" customHeight="1">
      <c r="A10" s="150"/>
      <c r="B10" s="25" t="s">
        <v>472</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148"/>
    </row>
    <row r="11" spans="1:58" ht="12" customHeight="1">
      <c r="A11" s="150"/>
      <c r="B11" s="25" t="s">
        <v>471</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148"/>
    </row>
    <row r="12" spans="1:58" ht="12" customHeight="1">
      <c r="A12" s="150"/>
      <c r="B12" s="25" t="s">
        <v>1025</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148"/>
    </row>
    <row r="13" spans="1:58" ht="6" customHeight="1">
      <c r="A13" s="150"/>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148"/>
    </row>
    <row r="14" spans="1:58" ht="12" customHeight="1">
      <c r="A14" s="150"/>
      <c r="B14" s="162" t="s">
        <v>473</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148"/>
    </row>
    <row r="15" spans="1:58" ht="12" customHeight="1">
      <c r="A15" s="150"/>
      <c r="B15" s="25" t="s">
        <v>899</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148"/>
    </row>
    <row r="16" spans="1:58" ht="12" customHeight="1">
      <c r="A16" s="150"/>
      <c r="B16" s="969" t="s">
        <v>900</v>
      </c>
      <c r="C16" s="969"/>
      <c r="D16" s="969"/>
      <c r="E16" s="969"/>
      <c r="F16" s="969"/>
      <c r="G16" s="969"/>
      <c r="H16" s="969"/>
      <c r="I16" s="969"/>
      <c r="J16" s="969"/>
      <c r="K16" s="969"/>
      <c r="L16" s="969"/>
      <c r="M16" s="969"/>
      <c r="N16" s="969"/>
      <c r="O16" s="969"/>
      <c r="P16" s="969"/>
      <c r="Q16" s="969"/>
      <c r="R16" s="969"/>
      <c r="S16" s="969"/>
      <c r="T16" s="969" t="s">
        <v>474</v>
      </c>
      <c r="U16" s="969"/>
      <c r="V16" s="969"/>
      <c r="W16" s="969"/>
      <c r="X16" s="969"/>
      <c r="Y16" s="969"/>
      <c r="Z16" s="969"/>
      <c r="AA16" s="969"/>
      <c r="AB16" s="969"/>
      <c r="AC16" s="969"/>
      <c r="AD16" s="969"/>
      <c r="AE16" s="969"/>
      <c r="AF16" s="969"/>
      <c r="AG16" s="969"/>
      <c r="AH16" s="969"/>
      <c r="AI16" s="969"/>
      <c r="AJ16" s="969"/>
      <c r="AK16" s="969"/>
      <c r="AL16" s="971" t="s">
        <v>475</v>
      </c>
      <c r="AM16" s="971"/>
      <c r="AN16" s="971"/>
      <c r="AO16" s="971"/>
      <c r="AP16" s="971"/>
      <c r="AQ16" s="971"/>
      <c r="AR16" s="148"/>
    </row>
    <row r="17" spans="1:52" ht="12" customHeight="1">
      <c r="A17" s="150"/>
      <c r="B17" s="970"/>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2"/>
      <c r="AM17" s="972"/>
      <c r="AN17" s="972"/>
      <c r="AO17" s="972"/>
      <c r="AP17" s="972"/>
      <c r="AQ17" s="972"/>
      <c r="AR17" s="148"/>
      <c r="AT17" s="156"/>
      <c r="AU17" s="156"/>
      <c r="AV17" s="156"/>
      <c r="AW17" s="156"/>
      <c r="AX17" s="156"/>
      <c r="AY17" s="156"/>
      <c r="AZ17" s="156"/>
    </row>
    <row r="18" spans="1:52" ht="12" customHeight="1">
      <c r="A18" s="150"/>
      <c r="B18" s="973" t="s">
        <v>901</v>
      </c>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4"/>
      <c r="AO18" s="974"/>
      <c r="AP18" s="974"/>
      <c r="AQ18" s="975"/>
      <c r="AR18" s="148"/>
    </row>
    <row r="19" spans="1:52" ht="12" customHeight="1">
      <c r="A19" s="150"/>
      <c r="B19" s="977" t="s">
        <v>902</v>
      </c>
      <c r="C19" s="953"/>
      <c r="D19" s="953"/>
      <c r="E19" s="953"/>
      <c r="F19" s="953"/>
      <c r="G19" s="953"/>
      <c r="H19" s="953"/>
      <c r="I19" s="953"/>
      <c r="J19" s="953"/>
      <c r="K19" s="953"/>
      <c r="L19" s="953"/>
      <c r="M19" s="953"/>
      <c r="N19" s="953"/>
      <c r="O19" s="953"/>
      <c r="P19" s="953"/>
      <c r="Q19" s="953"/>
      <c r="R19" s="953"/>
      <c r="S19" s="978"/>
      <c r="T19" s="961" t="s">
        <v>478</v>
      </c>
      <c r="U19" s="962"/>
      <c r="V19" s="962"/>
      <c r="W19" s="962"/>
      <c r="X19" s="962"/>
      <c r="Y19" s="962"/>
      <c r="Z19" s="962"/>
      <c r="AA19" s="962"/>
      <c r="AB19" s="962"/>
      <c r="AC19" s="962"/>
      <c r="AD19" s="962"/>
      <c r="AE19" s="962"/>
      <c r="AF19" s="962"/>
      <c r="AG19" s="962"/>
      <c r="AH19" s="962"/>
      <c r="AI19" s="962"/>
      <c r="AJ19" s="962"/>
      <c r="AK19" s="963"/>
      <c r="AL19" s="984" t="s">
        <v>868</v>
      </c>
      <c r="AM19" s="985"/>
      <c r="AN19" s="985"/>
      <c r="AO19" s="985"/>
      <c r="AP19" s="985"/>
      <c r="AQ19" s="986"/>
      <c r="AR19" s="148"/>
      <c r="AT19" s="156"/>
      <c r="AU19" s="156"/>
      <c r="AV19" s="156"/>
      <c r="AW19" s="156"/>
      <c r="AX19" s="156"/>
      <c r="AY19" s="156"/>
      <c r="AZ19" s="156"/>
    </row>
    <row r="20" spans="1:52" ht="12" customHeight="1">
      <c r="A20" s="150"/>
      <c r="B20" s="979"/>
      <c r="C20" s="944"/>
      <c r="D20" s="944"/>
      <c r="E20" s="944"/>
      <c r="F20" s="944"/>
      <c r="G20" s="944"/>
      <c r="H20" s="944"/>
      <c r="I20" s="944"/>
      <c r="J20" s="944"/>
      <c r="K20" s="944"/>
      <c r="L20" s="944"/>
      <c r="M20" s="944"/>
      <c r="N20" s="944"/>
      <c r="O20" s="944"/>
      <c r="P20" s="944"/>
      <c r="Q20" s="944"/>
      <c r="R20" s="944"/>
      <c r="S20" s="980"/>
      <c r="T20" s="961"/>
      <c r="U20" s="962"/>
      <c r="V20" s="962"/>
      <c r="W20" s="962"/>
      <c r="X20" s="962"/>
      <c r="Y20" s="962"/>
      <c r="Z20" s="962"/>
      <c r="AA20" s="962"/>
      <c r="AB20" s="962"/>
      <c r="AC20" s="962"/>
      <c r="AD20" s="962"/>
      <c r="AE20" s="962"/>
      <c r="AF20" s="962"/>
      <c r="AG20" s="962"/>
      <c r="AH20" s="962"/>
      <c r="AI20" s="962"/>
      <c r="AJ20" s="962"/>
      <c r="AK20" s="963"/>
      <c r="AL20" s="984"/>
      <c r="AM20" s="985"/>
      <c r="AN20" s="985"/>
      <c r="AO20" s="985"/>
      <c r="AP20" s="985"/>
      <c r="AQ20" s="986"/>
      <c r="AR20" s="148"/>
      <c r="AS20" s="187"/>
    </row>
    <row r="21" spans="1:52" ht="12" customHeight="1">
      <c r="A21" s="150"/>
      <c r="B21" s="981"/>
      <c r="C21" s="982"/>
      <c r="D21" s="982"/>
      <c r="E21" s="982"/>
      <c r="F21" s="982"/>
      <c r="G21" s="982"/>
      <c r="H21" s="982"/>
      <c r="I21" s="982"/>
      <c r="J21" s="982"/>
      <c r="K21" s="982"/>
      <c r="L21" s="982"/>
      <c r="M21" s="982"/>
      <c r="N21" s="982"/>
      <c r="O21" s="982"/>
      <c r="P21" s="982"/>
      <c r="Q21" s="982"/>
      <c r="R21" s="982"/>
      <c r="S21" s="983"/>
      <c r="T21" s="961"/>
      <c r="U21" s="962"/>
      <c r="V21" s="962"/>
      <c r="W21" s="962"/>
      <c r="X21" s="962"/>
      <c r="Y21" s="962"/>
      <c r="Z21" s="962"/>
      <c r="AA21" s="962"/>
      <c r="AB21" s="962"/>
      <c r="AC21" s="962"/>
      <c r="AD21" s="962"/>
      <c r="AE21" s="962"/>
      <c r="AF21" s="962"/>
      <c r="AG21" s="962"/>
      <c r="AH21" s="962"/>
      <c r="AI21" s="962"/>
      <c r="AJ21" s="962"/>
      <c r="AK21" s="963"/>
      <c r="AL21" s="984"/>
      <c r="AM21" s="985"/>
      <c r="AN21" s="985"/>
      <c r="AO21" s="985"/>
      <c r="AP21" s="985"/>
      <c r="AQ21" s="986"/>
      <c r="AR21" s="148"/>
      <c r="AS21" s="187"/>
    </row>
    <row r="22" spans="1:52" ht="12" customHeight="1">
      <c r="A22" s="150"/>
      <c r="B22" s="977" t="s">
        <v>476</v>
      </c>
      <c r="C22" s="953"/>
      <c r="D22" s="953"/>
      <c r="E22" s="953"/>
      <c r="F22" s="953"/>
      <c r="G22" s="953"/>
      <c r="H22" s="953"/>
      <c r="I22" s="953"/>
      <c r="J22" s="953"/>
      <c r="K22" s="953"/>
      <c r="L22" s="953"/>
      <c r="M22" s="953"/>
      <c r="N22" s="953"/>
      <c r="O22" s="953"/>
      <c r="P22" s="953"/>
      <c r="Q22" s="953"/>
      <c r="R22" s="953"/>
      <c r="S22" s="953"/>
      <c r="T22" s="973" t="s">
        <v>479</v>
      </c>
      <c r="U22" s="974"/>
      <c r="V22" s="974"/>
      <c r="W22" s="974"/>
      <c r="X22" s="974"/>
      <c r="Y22" s="974"/>
      <c r="Z22" s="974"/>
      <c r="AA22" s="974"/>
      <c r="AB22" s="974"/>
      <c r="AC22" s="974"/>
      <c r="AD22" s="974"/>
      <c r="AE22" s="974"/>
      <c r="AF22" s="974"/>
      <c r="AG22" s="974"/>
      <c r="AH22" s="974"/>
      <c r="AI22" s="974"/>
      <c r="AJ22" s="974"/>
      <c r="AK22" s="975"/>
      <c r="AL22" s="984" t="s">
        <v>869</v>
      </c>
      <c r="AM22" s="985"/>
      <c r="AN22" s="985"/>
      <c r="AO22" s="985"/>
      <c r="AP22" s="985"/>
      <c r="AQ22" s="986"/>
      <c r="AR22" s="148"/>
    </row>
    <row r="23" spans="1:52" ht="12" customHeight="1">
      <c r="A23" s="150"/>
      <c r="B23" s="981"/>
      <c r="C23" s="982"/>
      <c r="D23" s="982"/>
      <c r="E23" s="982"/>
      <c r="F23" s="982"/>
      <c r="G23" s="982"/>
      <c r="H23" s="982"/>
      <c r="I23" s="982"/>
      <c r="J23" s="982"/>
      <c r="K23" s="982"/>
      <c r="L23" s="982"/>
      <c r="M23" s="982"/>
      <c r="N23" s="982"/>
      <c r="O23" s="982"/>
      <c r="P23" s="982"/>
      <c r="Q23" s="982"/>
      <c r="R23" s="982"/>
      <c r="S23" s="982"/>
      <c r="T23" s="973"/>
      <c r="U23" s="974"/>
      <c r="V23" s="974"/>
      <c r="W23" s="974"/>
      <c r="X23" s="974"/>
      <c r="Y23" s="974"/>
      <c r="Z23" s="974"/>
      <c r="AA23" s="974"/>
      <c r="AB23" s="974"/>
      <c r="AC23" s="974"/>
      <c r="AD23" s="974"/>
      <c r="AE23" s="974"/>
      <c r="AF23" s="974"/>
      <c r="AG23" s="974"/>
      <c r="AH23" s="974"/>
      <c r="AI23" s="974"/>
      <c r="AJ23" s="974"/>
      <c r="AK23" s="975"/>
      <c r="AL23" s="984"/>
      <c r="AM23" s="985"/>
      <c r="AN23" s="985"/>
      <c r="AO23" s="985"/>
      <c r="AP23" s="985"/>
      <c r="AQ23" s="986"/>
      <c r="AR23" s="148"/>
    </row>
    <row r="24" spans="1:52" ht="12" customHeight="1">
      <c r="A24" s="150"/>
      <c r="B24" s="977" t="s">
        <v>477</v>
      </c>
      <c r="C24" s="953"/>
      <c r="D24" s="953"/>
      <c r="E24" s="953"/>
      <c r="F24" s="953"/>
      <c r="G24" s="953"/>
      <c r="H24" s="953"/>
      <c r="I24" s="953"/>
      <c r="J24" s="953"/>
      <c r="K24" s="953"/>
      <c r="L24" s="953"/>
      <c r="M24" s="953"/>
      <c r="N24" s="953"/>
      <c r="O24" s="953"/>
      <c r="P24" s="953"/>
      <c r="Q24" s="953"/>
      <c r="R24" s="953"/>
      <c r="S24" s="953"/>
      <c r="T24" s="961" t="s">
        <v>903</v>
      </c>
      <c r="U24" s="962"/>
      <c r="V24" s="962"/>
      <c r="W24" s="962"/>
      <c r="X24" s="962"/>
      <c r="Y24" s="962"/>
      <c r="Z24" s="962"/>
      <c r="AA24" s="962"/>
      <c r="AB24" s="962"/>
      <c r="AC24" s="962"/>
      <c r="AD24" s="962"/>
      <c r="AE24" s="962"/>
      <c r="AF24" s="962"/>
      <c r="AG24" s="962"/>
      <c r="AH24" s="962"/>
      <c r="AI24" s="962"/>
      <c r="AJ24" s="962"/>
      <c r="AK24" s="963"/>
      <c r="AL24" s="984" t="s">
        <v>868</v>
      </c>
      <c r="AM24" s="985"/>
      <c r="AN24" s="985"/>
      <c r="AO24" s="985"/>
      <c r="AP24" s="985"/>
      <c r="AQ24" s="986"/>
      <c r="AR24" s="148"/>
    </row>
    <row r="25" spans="1:52" ht="12" customHeight="1">
      <c r="A25" s="150"/>
      <c r="B25" s="979"/>
      <c r="C25" s="944"/>
      <c r="D25" s="944"/>
      <c r="E25" s="944"/>
      <c r="F25" s="944"/>
      <c r="G25" s="944"/>
      <c r="H25" s="944"/>
      <c r="I25" s="944"/>
      <c r="J25" s="944"/>
      <c r="K25" s="944"/>
      <c r="L25" s="944"/>
      <c r="M25" s="944"/>
      <c r="N25" s="944"/>
      <c r="O25" s="944"/>
      <c r="P25" s="944"/>
      <c r="Q25" s="944"/>
      <c r="R25" s="944"/>
      <c r="S25" s="944"/>
      <c r="T25" s="961"/>
      <c r="U25" s="962"/>
      <c r="V25" s="962"/>
      <c r="W25" s="962"/>
      <c r="X25" s="962"/>
      <c r="Y25" s="962"/>
      <c r="Z25" s="962"/>
      <c r="AA25" s="962"/>
      <c r="AB25" s="962"/>
      <c r="AC25" s="962"/>
      <c r="AD25" s="962"/>
      <c r="AE25" s="962"/>
      <c r="AF25" s="962"/>
      <c r="AG25" s="962"/>
      <c r="AH25" s="962"/>
      <c r="AI25" s="962"/>
      <c r="AJ25" s="962"/>
      <c r="AK25" s="963"/>
      <c r="AL25" s="984"/>
      <c r="AM25" s="985"/>
      <c r="AN25" s="985"/>
      <c r="AO25" s="985"/>
      <c r="AP25" s="985"/>
      <c r="AQ25" s="986"/>
      <c r="AR25" s="148"/>
    </row>
    <row r="26" spans="1:52" ht="12" customHeight="1">
      <c r="A26" s="150"/>
      <c r="B26" s="987" t="s">
        <v>904</v>
      </c>
      <c r="C26" s="987"/>
      <c r="D26" s="987"/>
      <c r="E26" s="987"/>
      <c r="F26" s="987"/>
      <c r="G26" s="987"/>
      <c r="H26" s="987"/>
      <c r="I26" s="987"/>
      <c r="J26" s="987"/>
      <c r="K26" s="987"/>
      <c r="L26" s="987"/>
      <c r="M26" s="987"/>
      <c r="N26" s="987"/>
      <c r="O26" s="987"/>
      <c r="P26" s="987"/>
      <c r="Q26" s="987"/>
      <c r="R26" s="987"/>
      <c r="S26" s="987"/>
      <c r="T26" s="987" t="s">
        <v>905</v>
      </c>
      <c r="U26" s="987"/>
      <c r="V26" s="987"/>
      <c r="W26" s="987"/>
      <c r="X26" s="987"/>
      <c r="Y26" s="987"/>
      <c r="Z26" s="987"/>
      <c r="AA26" s="987"/>
      <c r="AB26" s="987"/>
      <c r="AC26" s="987"/>
      <c r="AD26" s="987"/>
      <c r="AE26" s="987"/>
      <c r="AF26" s="987"/>
      <c r="AG26" s="987"/>
      <c r="AH26" s="987"/>
      <c r="AI26" s="987"/>
      <c r="AJ26" s="987"/>
      <c r="AK26" s="987"/>
      <c r="AL26" s="984" t="s">
        <v>869</v>
      </c>
      <c r="AM26" s="985"/>
      <c r="AN26" s="985"/>
      <c r="AO26" s="985"/>
      <c r="AP26" s="985"/>
      <c r="AQ26" s="986"/>
      <c r="AR26" s="148"/>
    </row>
    <row r="27" spans="1:52" ht="12" customHeight="1">
      <c r="A27" s="150"/>
      <c r="B27" s="987" t="s">
        <v>480</v>
      </c>
      <c r="C27" s="987"/>
      <c r="D27" s="987"/>
      <c r="E27" s="987"/>
      <c r="F27" s="987"/>
      <c r="G27" s="987"/>
      <c r="H27" s="987"/>
      <c r="I27" s="987"/>
      <c r="J27" s="987"/>
      <c r="K27" s="987"/>
      <c r="L27" s="987"/>
      <c r="M27" s="987"/>
      <c r="N27" s="987"/>
      <c r="O27" s="987"/>
      <c r="P27" s="987"/>
      <c r="Q27" s="987"/>
      <c r="R27" s="987"/>
      <c r="S27" s="987"/>
      <c r="T27" s="987" t="s">
        <v>481</v>
      </c>
      <c r="U27" s="987"/>
      <c r="V27" s="987"/>
      <c r="W27" s="987"/>
      <c r="X27" s="987"/>
      <c r="Y27" s="987"/>
      <c r="Z27" s="987"/>
      <c r="AA27" s="987"/>
      <c r="AB27" s="987"/>
      <c r="AC27" s="987"/>
      <c r="AD27" s="987"/>
      <c r="AE27" s="987"/>
      <c r="AF27" s="987"/>
      <c r="AG27" s="987"/>
      <c r="AH27" s="987"/>
      <c r="AI27" s="987"/>
      <c r="AJ27" s="987"/>
      <c r="AK27" s="987"/>
      <c r="AL27" s="984" t="s">
        <v>868</v>
      </c>
      <c r="AM27" s="985"/>
      <c r="AN27" s="985"/>
      <c r="AO27" s="985"/>
      <c r="AP27" s="985"/>
      <c r="AQ27" s="986"/>
      <c r="AR27" s="148"/>
    </row>
    <row r="28" spans="1:52" ht="12" customHeight="1">
      <c r="A28" s="150"/>
      <c r="B28" s="987" t="s">
        <v>906</v>
      </c>
      <c r="C28" s="987"/>
      <c r="D28" s="987"/>
      <c r="E28" s="987"/>
      <c r="F28" s="987"/>
      <c r="G28" s="987"/>
      <c r="H28" s="987"/>
      <c r="I28" s="987"/>
      <c r="J28" s="987"/>
      <c r="K28" s="987"/>
      <c r="L28" s="987"/>
      <c r="M28" s="987"/>
      <c r="N28" s="987"/>
      <c r="O28" s="987"/>
      <c r="P28" s="987"/>
      <c r="Q28" s="987"/>
      <c r="R28" s="987"/>
      <c r="S28" s="987"/>
      <c r="T28" s="987" t="s">
        <v>907</v>
      </c>
      <c r="U28" s="987"/>
      <c r="V28" s="987"/>
      <c r="W28" s="987"/>
      <c r="X28" s="987"/>
      <c r="Y28" s="987"/>
      <c r="Z28" s="987"/>
      <c r="AA28" s="987"/>
      <c r="AB28" s="987"/>
      <c r="AC28" s="987"/>
      <c r="AD28" s="987"/>
      <c r="AE28" s="987"/>
      <c r="AF28" s="987"/>
      <c r="AG28" s="987"/>
      <c r="AH28" s="987"/>
      <c r="AI28" s="987"/>
      <c r="AJ28" s="987"/>
      <c r="AK28" s="987"/>
      <c r="AL28" s="984" t="s">
        <v>868</v>
      </c>
      <c r="AM28" s="985"/>
      <c r="AN28" s="985"/>
      <c r="AO28" s="985"/>
      <c r="AP28" s="985"/>
      <c r="AQ28" s="986"/>
      <c r="AR28" s="148"/>
    </row>
    <row r="29" spans="1:52" ht="12" customHeight="1">
      <c r="A29" s="150"/>
      <c r="B29" s="973" t="s">
        <v>908</v>
      </c>
      <c r="C29" s="974"/>
      <c r="D29" s="974"/>
      <c r="E29" s="974"/>
      <c r="F29" s="974"/>
      <c r="G29" s="974"/>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974"/>
      <c r="AP29" s="974"/>
      <c r="AQ29" s="975"/>
      <c r="AR29" s="148"/>
    </row>
    <row r="30" spans="1:52" ht="12" customHeight="1">
      <c r="A30" s="150"/>
      <c r="B30" s="977" t="s">
        <v>482</v>
      </c>
      <c r="C30" s="953"/>
      <c r="D30" s="953"/>
      <c r="E30" s="953"/>
      <c r="F30" s="953"/>
      <c r="G30" s="953"/>
      <c r="H30" s="953"/>
      <c r="I30" s="953"/>
      <c r="J30" s="953"/>
      <c r="K30" s="953"/>
      <c r="L30" s="953"/>
      <c r="M30" s="953"/>
      <c r="N30" s="953"/>
      <c r="O30" s="953"/>
      <c r="P30" s="953"/>
      <c r="Q30" s="953"/>
      <c r="R30" s="953"/>
      <c r="S30" s="978"/>
      <c r="T30" s="961" t="s">
        <v>909</v>
      </c>
      <c r="U30" s="962"/>
      <c r="V30" s="962"/>
      <c r="W30" s="962"/>
      <c r="X30" s="962"/>
      <c r="Y30" s="962"/>
      <c r="Z30" s="962"/>
      <c r="AA30" s="962"/>
      <c r="AB30" s="962"/>
      <c r="AC30" s="962"/>
      <c r="AD30" s="962"/>
      <c r="AE30" s="962"/>
      <c r="AF30" s="962"/>
      <c r="AG30" s="962"/>
      <c r="AH30" s="962"/>
      <c r="AI30" s="962"/>
      <c r="AJ30" s="962"/>
      <c r="AK30" s="963"/>
      <c r="AL30" s="984" t="s">
        <v>868</v>
      </c>
      <c r="AM30" s="985"/>
      <c r="AN30" s="985"/>
      <c r="AO30" s="985"/>
      <c r="AP30" s="985"/>
      <c r="AQ30" s="986"/>
      <c r="AR30" s="148"/>
      <c r="AT30" s="156"/>
      <c r="AU30" s="156"/>
      <c r="AV30" s="156"/>
      <c r="AW30" s="156"/>
      <c r="AX30" s="156"/>
      <c r="AY30" s="156"/>
      <c r="AZ30" s="156"/>
    </row>
    <row r="31" spans="1:52" ht="12" customHeight="1">
      <c r="A31" s="150"/>
      <c r="B31" s="979"/>
      <c r="C31" s="944"/>
      <c r="D31" s="944"/>
      <c r="E31" s="944"/>
      <c r="F31" s="944"/>
      <c r="G31" s="944"/>
      <c r="H31" s="944"/>
      <c r="I31" s="944"/>
      <c r="J31" s="944"/>
      <c r="K31" s="944"/>
      <c r="L31" s="944"/>
      <c r="M31" s="944"/>
      <c r="N31" s="944"/>
      <c r="O31" s="944"/>
      <c r="P31" s="944"/>
      <c r="Q31" s="944"/>
      <c r="R31" s="944"/>
      <c r="S31" s="980"/>
      <c r="T31" s="961"/>
      <c r="U31" s="962"/>
      <c r="V31" s="962"/>
      <c r="W31" s="962"/>
      <c r="X31" s="962"/>
      <c r="Y31" s="962"/>
      <c r="Z31" s="962"/>
      <c r="AA31" s="962"/>
      <c r="AB31" s="962"/>
      <c r="AC31" s="962"/>
      <c r="AD31" s="962"/>
      <c r="AE31" s="962"/>
      <c r="AF31" s="962"/>
      <c r="AG31" s="962"/>
      <c r="AH31" s="962"/>
      <c r="AI31" s="962"/>
      <c r="AJ31" s="962"/>
      <c r="AK31" s="963"/>
      <c r="AL31" s="984"/>
      <c r="AM31" s="985"/>
      <c r="AN31" s="985"/>
      <c r="AO31" s="985"/>
      <c r="AP31" s="985"/>
      <c r="AQ31" s="986"/>
      <c r="AR31" s="148"/>
      <c r="AS31" s="187"/>
    </row>
    <row r="32" spans="1:52" ht="12" customHeight="1">
      <c r="A32" s="150"/>
      <c r="B32" s="981"/>
      <c r="C32" s="982"/>
      <c r="D32" s="982"/>
      <c r="E32" s="982"/>
      <c r="F32" s="982"/>
      <c r="G32" s="982"/>
      <c r="H32" s="982"/>
      <c r="I32" s="982"/>
      <c r="J32" s="982"/>
      <c r="K32" s="982"/>
      <c r="L32" s="982"/>
      <c r="M32" s="982"/>
      <c r="N32" s="982"/>
      <c r="O32" s="982"/>
      <c r="P32" s="982"/>
      <c r="Q32" s="982"/>
      <c r="R32" s="982"/>
      <c r="S32" s="983"/>
      <c r="T32" s="961"/>
      <c r="U32" s="962"/>
      <c r="V32" s="962"/>
      <c r="W32" s="962"/>
      <c r="X32" s="962"/>
      <c r="Y32" s="962"/>
      <c r="Z32" s="962"/>
      <c r="AA32" s="962"/>
      <c r="AB32" s="962"/>
      <c r="AC32" s="962"/>
      <c r="AD32" s="962"/>
      <c r="AE32" s="962"/>
      <c r="AF32" s="962"/>
      <c r="AG32" s="962"/>
      <c r="AH32" s="962"/>
      <c r="AI32" s="962"/>
      <c r="AJ32" s="962"/>
      <c r="AK32" s="963"/>
      <c r="AL32" s="984"/>
      <c r="AM32" s="985"/>
      <c r="AN32" s="985"/>
      <c r="AO32" s="985"/>
      <c r="AP32" s="985"/>
      <c r="AQ32" s="986"/>
      <c r="AR32" s="148"/>
      <c r="AS32" s="187"/>
    </row>
    <row r="33" spans="1:44" ht="12" customHeight="1">
      <c r="A33" s="150"/>
      <c r="B33" s="977" t="s">
        <v>483</v>
      </c>
      <c r="C33" s="953"/>
      <c r="D33" s="953"/>
      <c r="E33" s="953"/>
      <c r="F33" s="953"/>
      <c r="G33" s="953"/>
      <c r="H33" s="953"/>
      <c r="I33" s="953"/>
      <c r="J33" s="953"/>
      <c r="K33" s="953"/>
      <c r="L33" s="953"/>
      <c r="M33" s="953"/>
      <c r="N33" s="953"/>
      <c r="O33" s="953"/>
      <c r="P33" s="953"/>
      <c r="Q33" s="953"/>
      <c r="R33" s="953"/>
      <c r="S33" s="953"/>
      <c r="T33" s="973" t="s">
        <v>910</v>
      </c>
      <c r="U33" s="974"/>
      <c r="V33" s="974"/>
      <c r="W33" s="974"/>
      <c r="X33" s="974"/>
      <c r="Y33" s="974"/>
      <c r="Z33" s="974"/>
      <c r="AA33" s="974"/>
      <c r="AB33" s="974"/>
      <c r="AC33" s="974"/>
      <c r="AD33" s="974"/>
      <c r="AE33" s="974"/>
      <c r="AF33" s="974"/>
      <c r="AG33" s="974"/>
      <c r="AH33" s="974"/>
      <c r="AI33" s="974"/>
      <c r="AJ33" s="974"/>
      <c r="AK33" s="975"/>
      <c r="AL33" s="984" t="s">
        <v>869</v>
      </c>
      <c r="AM33" s="985"/>
      <c r="AN33" s="985"/>
      <c r="AO33" s="985"/>
      <c r="AP33" s="985"/>
      <c r="AQ33" s="986"/>
      <c r="AR33" s="148"/>
    </row>
    <row r="34" spans="1:44" ht="12" customHeight="1">
      <c r="A34" s="150"/>
      <c r="B34" s="981"/>
      <c r="C34" s="982"/>
      <c r="D34" s="982"/>
      <c r="E34" s="982"/>
      <c r="F34" s="982"/>
      <c r="G34" s="982"/>
      <c r="H34" s="982"/>
      <c r="I34" s="982"/>
      <c r="J34" s="982"/>
      <c r="K34" s="982"/>
      <c r="L34" s="982"/>
      <c r="M34" s="982"/>
      <c r="N34" s="982"/>
      <c r="O34" s="982"/>
      <c r="P34" s="982"/>
      <c r="Q34" s="982"/>
      <c r="R34" s="982"/>
      <c r="S34" s="982"/>
      <c r="T34" s="973"/>
      <c r="U34" s="974"/>
      <c r="V34" s="974"/>
      <c r="W34" s="974"/>
      <c r="X34" s="974"/>
      <c r="Y34" s="974"/>
      <c r="Z34" s="974"/>
      <c r="AA34" s="974"/>
      <c r="AB34" s="974"/>
      <c r="AC34" s="974"/>
      <c r="AD34" s="974"/>
      <c r="AE34" s="974"/>
      <c r="AF34" s="974"/>
      <c r="AG34" s="974"/>
      <c r="AH34" s="974"/>
      <c r="AI34" s="974"/>
      <c r="AJ34" s="974"/>
      <c r="AK34" s="975"/>
      <c r="AL34" s="984"/>
      <c r="AM34" s="985"/>
      <c r="AN34" s="985"/>
      <c r="AO34" s="985"/>
      <c r="AP34" s="985"/>
      <c r="AQ34" s="986"/>
      <c r="AR34" s="148"/>
    </row>
    <row r="35" spans="1:44" ht="12" customHeight="1">
      <c r="A35" s="150"/>
      <c r="B35" s="977" t="s">
        <v>911</v>
      </c>
      <c r="C35" s="953"/>
      <c r="D35" s="953"/>
      <c r="E35" s="953"/>
      <c r="F35" s="953"/>
      <c r="G35" s="953"/>
      <c r="H35" s="953"/>
      <c r="I35" s="953"/>
      <c r="J35" s="953"/>
      <c r="K35" s="953"/>
      <c r="L35" s="953"/>
      <c r="M35" s="953"/>
      <c r="N35" s="953"/>
      <c r="O35" s="953"/>
      <c r="P35" s="953"/>
      <c r="Q35" s="953"/>
      <c r="R35" s="953"/>
      <c r="S35" s="953"/>
      <c r="T35" s="961" t="s">
        <v>485</v>
      </c>
      <c r="U35" s="962"/>
      <c r="V35" s="962"/>
      <c r="W35" s="962"/>
      <c r="X35" s="962"/>
      <c r="Y35" s="962"/>
      <c r="Z35" s="962"/>
      <c r="AA35" s="962"/>
      <c r="AB35" s="962"/>
      <c r="AC35" s="962"/>
      <c r="AD35" s="962"/>
      <c r="AE35" s="962"/>
      <c r="AF35" s="962"/>
      <c r="AG35" s="962"/>
      <c r="AH35" s="962"/>
      <c r="AI35" s="962"/>
      <c r="AJ35" s="962"/>
      <c r="AK35" s="963"/>
      <c r="AL35" s="984" t="s">
        <v>868</v>
      </c>
      <c r="AM35" s="985"/>
      <c r="AN35" s="985"/>
      <c r="AO35" s="985"/>
      <c r="AP35" s="985"/>
      <c r="AQ35" s="986"/>
      <c r="AR35" s="148"/>
    </row>
    <row r="36" spans="1:44" ht="12" customHeight="1">
      <c r="A36" s="150"/>
      <c r="B36" s="979"/>
      <c r="C36" s="944"/>
      <c r="D36" s="944"/>
      <c r="E36" s="944"/>
      <c r="F36" s="944"/>
      <c r="G36" s="944"/>
      <c r="H36" s="944"/>
      <c r="I36" s="944"/>
      <c r="J36" s="944"/>
      <c r="K36" s="944"/>
      <c r="L36" s="944"/>
      <c r="M36" s="944"/>
      <c r="N36" s="944"/>
      <c r="O36" s="944"/>
      <c r="P36" s="944"/>
      <c r="Q36" s="944"/>
      <c r="R36" s="944"/>
      <c r="S36" s="944"/>
      <c r="T36" s="961"/>
      <c r="U36" s="962"/>
      <c r="V36" s="962"/>
      <c r="W36" s="962"/>
      <c r="X36" s="962"/>
      <c r="Y36" s="962"/>
      <c r="Z36" s="962"/>
      <c r="AA36" s="962"/>
      <c r="AB36" s="962"/>
      <c r="AC36" s="962"/>
      <c r="AD36" s="962"/>
      <c r="AE36" s="962"/>
      <c r="AF36" s="962"/>
      <c r="AG36" s="962"/>
      <c r="AH36" s="962"/>
      <c r="AI36" s="962"/>
      <c r="AJ36" s="962"/>
      <c r="AK36" s="963"/>
      <c r="AL36" s="984"/>
      <c r="AM36" s="985"/>
      <c r="AN36" s="985"/>
      <c r="AO36" s="985"/>
      <c r="AP36" s="985"/>
      <c r="AQ36" s="986"/>
      <c r="AR36" s="148"/>
    </row>
    <row r="37" spans="1:44" ht="12" customHeight="1">
      <c r="A37" s="150"/>
      <c r="B37" s="987" t="s">
        <v>484</v>
      </c>
      <c r="C37" s="987"/>
      <c r="D37" s="987"/>
      <c r="E37" s="987"/>
      <c r="F37" s="987"/>
      <c r="G37" s="987"/>
      <c r="H37" s="987"/>
      <c r="I37" s="987"/>
      <c r="J37" s="987"/>
      <c r="K37" s="987"/>
      <c r="L37" s="987"/>
      <c r="M37" s="987"/>
      <c r="N37" s="987"/>
      <c r="O37" s="987"/>
      <c r="P37" s="987"/>
      <c r="Q37" s="987"/>
      <c r="R37" s="987"/>
      <c r="S37" s="987"/>
      <c r="T37" s="987" t="s">
        <v>486</v>
      </c>
      <c r="U37" s="987"/>
      <c r="V37" s="987"/>
      <c r="W37" s="987"/>
      <c r="X37" s="987"/>
      <c r="Y37" s="987"/>
      <c r="Z37" s="987"/>
      <c r="AA37" s="987"/>
      <c r="AB37" s="987"/>
      <c r="AC37" s="987"/>
      <c r="AD37" s="987"/>
      <c r="AE37" s="987"/>
      <c r="AF37" s="987"/>
      <c r="AG37" s="987"/>
      <c r="AH37" s="987"/>
      <c r="AI37" s="987"/>
      <c r="AJ37" s="987"/>
      <c r="AK37" s="987"/>
      <c r="AL37" s="984" t="s">
        <v>868</v>
      </c>
      <c r="AM37" s="985"/>
      <c r="AN37" s="985"/>
      <c r="AO37" s="985"/>
      <c r="AP37" s="985"/>
      <c r="AQ37" s="986"/>
      <c r="AR37" s="148"/>
    </row>
    <row r="38" spans="1:44" ht="12" customHeight="1">
      <c r="A38" s="150"/>
      <c r="B38" s="987" t="s">
        <v>912</v>
      </c>
      <c r="C38" s="987"/>
      <c r="D38" s="987"/>
      <c r="E38" s="987"/>
      <c r="F38" s="987"/>
      <c r="G38" s="987"/>
      <c r="H38" s="987"/>
      <c r="I38" s="987"/>
      <c r="J38" s="987"/>
      <c r="K38" s="987"/>
      <c r="L38" s="987"/>
      <c r="M38" s="987"/>
      <c r="N38" s="987"/>
      <c r="O38" s="987"/>
      <c r="P38" s="987"/>
      <c r="Q38" s="987"/>
      <c r="R38" s="987"/>
      <c r="S38" s="987"/>
      <c r="T38" s="987" t="s">
        <v>913</v>
      </c>
      <c r="U38" s="987"/>
      <c r="V38" s="987"/>
      <c r="W38" s="987"/>
      <c r="X38" s="987"/>
      <c r="Y38" s="987"/>
      <c r="Z38" s="987"/>
      <c r="AA38" s="987"/>
      <c r="AB38" s="987"/>
      <c r="AC38" s="987"/>
      <c r="AD38" s="987"/>
      <c r="AE38" s="987"/>
      <c r="AF38" s="987"/>
      <c r="AG38" s="987"/>
      <c r="AH38" s="987"/>
      <c r="AI38" s="987"/>
      <c r="AJ38" s="987"/>
      <c r="AK38" s="987"/>
      <c r="AL38" s="984" t="s">
        <v>914</v>
      </c>
      <c r="AM38" s="985"/>
      <c r="AN38" s="985"/>
      <c r="AO38" s="985"/>
      <c r="AP38" s="985"/>
      <c r="AQ38" s="986"/>
      <c r="AR38" s="148"/>
    </row>
    <row r="39" spans="1:44" ht="12" customHeight="1">
      <c r="A39" s="150"/>
      <c r="B39" s="987" t="s">
        <v>915</v>
      </c>
      <c r="C39" s="987"/>
      <c r="D39" s="987"/>
      <c r="E39" s="987"/>
      <c r="F39" s="987"/>
      <c r="G39" s="987"/>
      <c r="H39" s="987"/>
      <c r="I39" s="987"/>
      <c r="J39" s="987"/>
      <c r="K39" s="987"/>
      <c r="L39" s="987"/>
      <c r="M39" s="987"/>
      <c r="N39" s="987"/>
      <c r="O39" s="987"/>
      <c r="P39" s="987"/>
      <c r="Q39" s="987"/>
      <c r="R39" s="987"/>
      <c r="S39" s="987"/>
      <c r="T39" s="987" t="s">
        <v>913</v>
      </c>
      <c r="U39" s="987"/>
      <c r="V39" s="987"/>
      <c r="W39" s="987"/>
      <c r="X39" s="987"/>
      <c r="Y39" s="987"/>
      <c r="Z39" s="987"/>
      <c r="AA39" s="987"/>
      <c r="AB39" s="987"/>
      <c r="AC39" s="987"/>
      <c r="AD39" s="987"/>
      <c r="AE39" s="987"/>
      <c r="AF39" s="987"/>
      <c r="AG39" s="987"/>
      <c r="AH39" s="987"/>
      <c r="AI39" s="987"/>
      <c r="AJ39" s="987"/>
      <c r="AK39" s="987"/>
      <c r="AL39" s="984" t="s">
        <v>914</v>
      </c>
      <c r="AM39" s="985"/>
      <c r="AN39" s="985"/>
      <c r="AO39" s="985"/>
      <c r="AP39" s="985"/>
      <c r="AQ39" s="986"/>
      <c r="AR39" s="148"/>
    </row>
    <row r="40" spans="1:44" ht="12" customHeight="1">
      <c r="A40" s="150"/>
      <c r="B40" s="987" t="s">
        <v>916</v>
      </c>
      <c r="C40" s="987"/>
      <c r="D40" s="987"/>
      <c r="E40" s="987"/>
      <c r="F40" s="987"/>
      <c r="G40" s="987"/>
      <c r="H40" s="987"/>
      <c r="I40" s="987"/>
      <c r="J40" s="987"/>
      <c r="K40" s="987"/>
      <c r="L40" s="987"/>
      <c r="M40" s="987"/>
      <c r="N40" s="987"/>
      <c r="O40" s="987"/>
      <c r="P40" s="987"/>
      <c r="Q40" s="987"/>
      <c r="R40" s="987"/>
      <c r="S40" s="987"/>
      <c r="T40" s="987" t="s">
        <v>917</v>
      </c>
      <c r="U40" s="987"/>
      <c r="V40" s="987"/>
      <c r="W40" s="987"/>
      <c r="X40" s="987"/>
      <c r="Y40" s="987"/>
      <c r="Z40" s="987"/>
      <c r="AA40" s="987"/>
      <c r="AB40" s="987"/>
      <c r="AC40" s="987"/>
      <c r="AD40" s="987"/>
      <c r="AE40" s="987"/>
      <c r="AF40" s="987"/>
      <c r="AG40" s="987"/>
      <c r="AH40" s="987"/>
      <c r="AI40" s="987"/>
      <c r="AJ40" s="987"/>
      <c r="AK40" s="987"/>
      <c r="AL40" s="984" t="s">
        <v>914</v>
      </c>
      <c r="AM40" s="985"/>
      <c r="AN40" s="985"/>
      <c r="AO40" s="985"/>
      <c r="AP40" s="985"/>
      <c r="AQ40" s="986"/>
      <c r="AR40" s="148"/>
    </row>
    <row r="41" spans="1:44" ht="12" customHeight="1">
      <c r="A41" s="150"/>
      <c r="B41" s="988" t="s">
        <v>918</v>
      </c>
      <c r="C41" s="989"/>
      <c r="D41" s="989"/>
      <c r="E41" s="989"/>
      <c r="F41" s="989"/>
      <c r="G41" s="989"/>
      <c r="H41" s="989"/>
      <c r="I41" s="989"/>
      <c r="J41" s="989"/>
      <c r="K41" s="989"/>
      <c r="L41" s="989"/>
      <c r="M41" s="989"/>
      <c r="N41" s="989"/>
      <c r="O41" s="989"/>
      <c r="P41" s="989"/>
      <c r="Q41" s="989"/>
      <c r="R41" s="989"/>
      <c r="S41" s="989"/>
      <c r="T41" s="977" t="s">
        <v>919</v>
      </c>
      <c r="U41" s="953"/>
      <c r="V41" s="953"/>
      <c r="W41" s="953"/>
      <c r="X41" s="953"/>
      <c r="Y41" s="953"/>
      <c r="Z41" s="953"/>
      <c r="AA41" s="953"/>
      <c r="AB41" s="953"/>
      <c r="AC41" s="953"/>
      <c r="AD41" s="953"/>
      <c r="AE41" s="953"/>
      <c r="AF41" s="953"/>
      <c r="AG41" s="953"/>
      <c r="AH41" s="953"/>
      <c r="AI41" s="953"/>
      <c r="AJ41" s="953"/>
      <c r="AK41" s="978"/>
      <c r="AL41" s="984" t="s">
        <v>914</v>
      </c>
      <c r="AM41" s="985"/>
      <c r="AN41" s="985"/>
      <c r="AO41" s="985"/>
      <c r="AP41" s="985"/>
      <c r="AQ41" s="986"/>
      <c r="AR41" s="148"/>
    </row>
    <row r="42" spans="1:44" ht="12" customHeight="1">
      <c r="A42" s="150"/>
      <c r="B42" s="990"/>
      <c r="C42" s="817"/>
      <c r="D42" s="817"/>
      <c r="E42" s="817"/>
      <c r="F42" s="817"/>
      <c r="G42" s="817"/>
      <c r="H42" s="817"/>
      <c r="I42" s="817"/>
      <c r="J42" s="817"/>
      <c r="K42" s="817"/>
      <c r="L42" s="817"/>
      <c r="M42" s="817"/>
      <c r="N42" s="817"/>
      <c r="O42" s="817"/>
      <c r="P42" s="817"/>
      <c r="Q42" s="817"/>
      <c r="R42" s="817"/>
      <c r="S42" s="817"/>
      <c r="T42" s="981"/>
      <c r="U42" s="982"/>
      <c r="V42" s="982"/>
      <c r="W42" s="982"/>
      <c r="X42" s="982"/>
      <c r="Y42" s="982"/>
      <c r="Z42" s="982"/>
      <c r="AA42" s="982"/>
      <c r="AB42" s="982"/>
      <c r="AC42" s="982"/>
      <c r="AD42" s="982"/>
      <c r="AE42" s="982"/>
      <c r="AF42" s="982"/>
      <c r="AG42" s="982"/>
      <c r="AH42" s="982"/>
      <c r="AI42" s="982"/>
      <c r="AJ42" s="982"/>
      <c r="AK42" s="983"/>
      <c r="AL42" s="984"/>
      <c r="AM42" s="985"/>
      <c r="AN42" s="985"/>
      <c r="AO42" s="985"/>
      <c r="AP42" s="985"/>
      <c r="AQ42" s="986"/>
      <c r="AR42" s="148"/>
    </row>
    <row r="43" spans="1:44" ht="6" customHeight="1">
      <c r="A43" s="150"/>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148"/>
    </row>
    <row r="44" spans="1:44" ht="12" customHeight="1">
      <c r="A44" s="150"/>
      <c r="B44" s="162" t="s">
        <v>920</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148"/>
    </row>
    <row r="45" spans="1:44" ht="12" customHeight="1">
      <c r="A45" s="150"/>
      <c r="B45" s="944" t="s">
        <v>921</v>
      </c>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c r="AN45" s="944"/>
      <c r="AO45" s="944"/>
      <c r="AP45" s="944"/>
      <c r="AQ45" s="944"/>
      <c r="AR45" s="148"/>
    </row>
    <row r="46" spans="1:44" ht="12" customHeight="1">
      <c r="A46" s="150"/>
      <c r="B46" s="944"/>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4"/>
      <c r="AG46" s="944"/>
      <c r="AH46" s="944"/>
      <c r="AI46" s="944"/>
      <c r="AJ46" s="944"/>
      <c r="AK46" s="944"/>
      <c r="AL46" s="944"/>
      <c r="AM46" s="944"/>
      <c r="AN46" s="944"/>
      <c r="AO46" s="944"/>
      <c r="AP46" s="944"/>
      <c r="AQ46" s="944"/>
      <c r="AR46" s="148"/>
    </row>
    <row r="47" spans="1:44" ht="12" customHeight="1">
      <c r="A47" s="150"/>
      <c r="B47" s="944"/>
      <c r="C47" s="944"/>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4"/>
      <c r="AI47" s="944"/>
      <c r="AJ47" s="944"/>
      <c r="AK47" s="944"/>
      <c r="AL47" s="944"/>
      <c r="AM47" s="944"/>
      <c r="AN47" s="944"/>
      <c r="AO47" s="944"/>
      <c r="AP47" s="944"/>
      <c r="AQ47" s="944"/>
      <c r="AR47" s="148"/>
    </row>
    <row r="48" spans="1:44" ht="6" customHeight="1">
      <c r="A48" s="150"/>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148"/>
    </row>
    <row r="49" spans="1:44" ht="12" customHeight="1">
      <c r="A49" s="150"/>
      <c r="B49" s="984" t="s">
        <v>922</v>
      </c>
      <c r="C49" s="985"/>
      <c r="D49" s="985"/>
      <c r="E49" s="985"/>
      <c r="F49" s="985"/>
      <c r="G49" s="985"/>
      <c r="H49" s="985"/>
      <c r="I49" s="985"/>
      <c r="J49" s="985"/>
      <c r="K49" s="985"/>
      <c r="L49" s="985"/>
      <c r="M49" s="985"/>
      <c r="N49" s="985"/>
      <c r="O49" s="986"/>
      <c r="P49" s="306" t="s">
        <v>923</v>
      </c>
      <c r="Q49" s="307"/>
      <c r="R49" s="307"/>
      <c r="S49" s="307"/>
      <c r="T49" s="307"/>
      <c r="U49" s="307"/>
      <c r="V49" s="307"/>
      <c r="W49" s="307"/>
      <c r="X49" s="307"/>
      <c r="Y49" s="307"/>
      <c r="Z49" s="307"/>
      <c r="AA49" s="307"/>
      <c r="AB49" s="307"/>
      <c r="AC49" s="307"/>
      <c r="AD49" s="307"/>
      <c r="AE49" s="235"/>
      <c r="AF49" s="234" t="s">
        <v>924</v>
      </c>
      <c r="AG49" s="158"/>
      <c r="AH49" s="158"/>
      <c r="AI49" s="235"/>
      <c r="AJ49" s="234" t="s">
        <v>925</v>
      </c>
      <c r="AK49" s="158"/>
      <c r="AL49" s="158"/>
      <c r="AM49" s="158"/>
      <c r="AN49" s="158"/>
      <c r="AO49" s="158"/>
      <c r="AP49" s="158"/>
      <c r="AQ49" s="235"/>
      <c r="AR49" s="148"/>
    </row>
    <row r="50" spans="1:44" s="196" customFormat="1" ht="12" customHeight="1">
      <c r="A50" s="150"/>
      <c r="B50" s="991" t="s">
        <v>926</v>
      </c>
      <c r="C50" s="987"/>
      <c r="D50" s="987"/>
      <c r="E50" s="987"/>
      <c r="F50" s="991" t="s">
        <v>927</v>
      </c>
      <c r="G50" s="991"/>
      <c r="H50" s="991"/>
      <c r="I50" s="991"/>
      <c r="J50" s="991"/>
      <c r="K50" s="991"/>
      <c r="L50" s="991"/>
      <c r="M50" s="991"/>
      <c r="N50" s="991"/>
      <c r="O50" s="991"/>
      <c r="P50" s="977" t="s">
        <v>928</v>
      </c>
      <c r="Q50" s="953"/>
      <c r="R50" s="953"/>
      <c r="S50" s="953"/>
      <c r="T50" s="953"/>
      <c r="U50" s="953"/>
      <c r="V50" s="953"/>
      <c r="W50" s="953"/>
      <c r="X50" s="953"/>
      <c r="Y50" s="953"/>
      <c r="Z50" s="953"/>
      <c r="AA50" s="953"/>
      <c r="AB50" s="953"/>
      <c r="AC50" s="953"/>
      <c r="AD50" s="953"/>
      <c r="AE50" s="978"/>
      <c r="AF50" s="977" t="s">
        <v>929</v>
      </c>
      <c r="AG50" s="953"/>
      <c r="AH50" s="953"/>
      <c r="AI50" s="978"/>
      <c r="AJ50" s="991" t="s">
        <v>930</v>
      </c>
      <c r="AK50" s="991"/>
      <c r="AL50" s="991"/>
      <c r="AM50" s="991"/>
      <c r="AN50" s="991"/>
      <c r="AO50" s="991"/>
      <c r="AP50" s="991"/>
      <c r="AQ50" s="991"/>
      <c r="AR50" s="148"/>
    </row>
    <row r="51" spans="1:44" ht="12" customHeight="1">
      <c r="A51" s="150"/>
      <c r="B51" s="987"/>
      <c r="C51" s="987"/>
      <c r="D51" s="987"/>
      <c r="E51" s="987"/>
      <c r="F51" s="991"/>
      <c r="G51" s="991"/>
      <c r="H51" s="991"/>
      <c r="I51" s="991"/>
      <c r="J51" s="991"/>
      <c r="K51" s="991"/>
      <c r="L51" s="991"/>
      <c r="M51" s="991"/>
      <c r="N51" s="991"/>
      <c r="O51" s="991"/>
      <c r="P51" s="979"/>
      <c r="Q51" s="944"/>
      <c r="R51" s="944"/>
      <c r="S51" s="944"/>
      <c r="T51" s="944"/>
      <c r="U51" s="944"/>
      <c r="V51" s="944"/>
      <c r="W51" s="944"/>
      <c r="X51" s="944"/>
      <c r="Y51" s="944"/>
      <c r="Z51" s="944"/>
      <c r="AA51" s="944"/>
      <c r="AB51" s="944"/>
      <c r="AC51" s="944"/>
      <c r="AD51" s="944"/>
      <c r="AE51" s="980"/>
      <c r="AF51" s="979"/>
      <c r="AG51" s="944"/>
      <c r="AH51" s="944"/>
      <c r="AI51" s="980"/>
      <c r="AJ51" s="991"/>
      <c r="AK51" s="991"/>
      <c r="AL51" s="991"/>
      <c r="AM51" s="991"/>
      <c r="AN51" s="991"/>
      <c r="AO51" s="991"/>
      <c r="AP51" s="991"/>
      <c r="AQ51" s="991"/>
      <c r="AR51" s="148"/>
    </row>
    <row r="52" spans="1:44" ht="12" customHeight="1">
      <c r="A52" s="150"/>
      <c r="B52" s="987"/>
      <c r="C52" s="987"/>
      <c r="D52" s="987"/>
      <c r="E52" s="987"/>
      <c r="F52" s="991"/>
      <c r="G52" s="991"/>
      <c r="H52" s="991"/>
      <c r="I52" s="991"/>
      <c r="J52" s="991"/>
      <c r="K52" s="991"/>
      <c r="L52" s="991"/>
      <c r="M52" s="991"/>
      <c r="N52" s="991"/>
      <c r="O52" s="991"/>
      <c r="P52" s="979"/>
      <c r="Q52" s="944"/>
      <c r="R52" s="944"/>
      <c r="S52" s="944"/>
      <c r="T52" s="944"/>
      <c r="U52" s="944"/>
      <c r="V52" s="944"/>
      <c r="W52" s="944"/>
      <c r="X52" s="944"/>
      <c r="Y52" s="944"/>
      <c r="Z52" s="944"/>
      <c r="AA52" s="944"/>
      <c r="AB52" s="944"/>
      <c r="AC52" s="944"/>
      <c r="AD52" s="944"/>
      <c r="AE52" s="980"/>
      <c r="AF52" s="979"/>
      <c r="AG52" s="944"/>
      <c r="AH52" s="944"/>
      <c r="AI52" s="980"/>
      <c r="AJ52" s="991"/>
      <c r="AK52" s="991"/>
      <c r="AL52" s="991"/>
      <c r="AM52" s="991"/>
      <c r="AN52" s="991"/>
      <c r="AO52" s="991"/>
      <c r="AP52" s="991"/>
      <c r="AQ52" s="991"/>
      <c r="AR52" s="148"/>
    </row>
    <row r="53" spans="1:44" ht="12" customHeight="1">
      <c r="A53" s="150"/>
      <c r="B53" s="987"/>
      <c r="C53" s="987"/>
      <c r="D53" s="987"/>
      <c r="E53" s="987"/>
      <c r="F53" s="991"/>
      <c r="G53" s="991"/>
      <c r="H53" s="991"/>
      <c r="I53" s="991"/>
      <c r="J53" s="991"/>
      <c r="K53" s="991"/>
      <c r="L53" s="991"/>
      <c r="M53" s="991"/>
      <c r="N53" s="991"/>
      <c r="O53" s="991"/>
      <c r="P53" s="979"/>
      <c r="Q53" s="944"/>
      <c r="R53" s="944"/>
      <c r="S53" s="944"/>
      <c r="T53" s="944"/>
      <c r="U53" s="944"/>
      <c r="V53" s="944"/>
      <c r="W53" s="944"/>
      <c r="X53" s="944"/>
      <c r="Y53" s="944"/>
      <c r="Z53" s="944"/>
      <c r="AA53" s="944"/>
      <c r="AB53" s="944"/>
      <c r="AC53" s="944"/>
      <c r="AD53" s="944"/>
      <c r="AE53" s="980"/>
      <c r="AF53" s="979"/>
      <c r="AG53" s="944"/>
      <c r="AH53" s="944"/>
      <c r="AI53" s="980"/>
      <c r="AJ53" s="991"/>
      <c r="AK53" s="991"/>
      <c r="AL53" s="991"/>
      <c r="AM53" s="991"/>
      <c r="AN53" s="991"/>
      <c r="AO53" s="991"/>
      <c r="AP53" s="991"/>
      <c r="AQ53" s="991"/>
      <c r="AR53" s="148"/>
    </row>
    <row r="54" spans="1:44" ht="12" customHeight="1">
      <c r="A54" s="150"/>
      <c r="B54" s="987"/>
      <c r="C54" s="987"/>
      <c r="D54" s="987"/>
      <c r="E54" s="987"/>
      <c r="F54" s="991"/>
      <c r="G54" s="991"/>
      <c r="H54" s="991"/>
      <c r="I54" s="991"/>
      <c r="J54" s="991"/>
      <c r="K54" s="991"/>
      <c r="L54" s="991"/>
      <c r="M54" s="991"/>
      <c r="N54" s="991"/>
      <c r="O54" s="991"/>
      <c r="P54" s="979"/>
      <c r="Q54" s="944"/>
      <c r="R54" s="944"/>
      <c r="S54" s="944"/>
      <c r="T54" s="944"/>
      <c r="U54" s="944"/>
      <c r="V54" s="944"/>
      <c r="W54" s="944"/>
      <c r="X54" s="944"/>
      <c r="Y54" s="944"/>
      <c r="Z54" s="944"/>
      <c r="AA54" s="944"/>
      <c r="AB54" s="944"/>
      <c r="AC54" s="944"/>
      <c r="AD54" s="944"/>
      <c r="AE54" s="980"/>
      <c r="AF54" s="979"/>
      <c r="AG54" s="944"/>
      <c r="AH54" s="944"/>
      <c r="AI54" s="980"/>
      <c r="AJ54" s="991"/>
      <c r="AK54" s="991"/>
      <c r="AL54" s="991"/>
      <c r="AM54" s="991"/>
      <c r="AN54" s="991"/>
      <c r="AO54" s="991"/>
      <c r="AP54" s="991"/>
      <c r="AQ54" s="991"/>
      <c r="AR54" s="148"/>
    </row>
    <row r="55" spans="1:44" ht="12" customHeight="1">
      <c r="A55" s="150"/>
      <c r="B55" s="987"/>
      <c r="C55" s="987"/>
      <c r="D55" s="987"/>
      <c r="E55" s="987"/>
      <c r="F55" s="991"/>
      <c r="G55" s="991"/>
      <c r="H55" s="991"/>
      <c r="I55" s="991"/>
      <c r="J55" s="991"/>
      <c r="K55" s="991"/>
      <c r="L55" s="991"/>
      <c r="M55" s="991"/>
      <c r="N55" s="991"/>
      <c r="O55" s="991"/>
      <c r="P55" s="979"/>
      <c r="Q55" s="944"/>
      <c r="R55" s="944"/>
      <c r="S55" s="944"/>
      <c r="T55" s="944"/>
      <c r="U55" s="944"/>
      <c r="V55" s="944"/>
      <c r="W55" s="944"/>
      <c r="X55" s="944"/>
      <c r="Y55" s="944"/>
      <c r="Z55" s="944"/>
      <c r="AA55" s="944"/>
      <c r="AB55" s="944"/>
      <c r="AC55" s="944"/>
      <c r="AD55" s="944"/>
      <c r="AE55" s="980"/>
      <c r="AF55" s="979"/>
      <c r="AG55" s="944"/>
      <c r="AH55" s="944"/>
      <c r="AI55" s="980"/>
      <c r="AJ55" s="991"/>
      <c r="AK55" s="991"/>
      <c r="AL55" s="991"/>
      <c r="AM55" s="991"/>
      <c r="AN55" s="991"/>
      <c r="AO55" s="991"/>
      <c r="AP55" s="991"/>
      <c r="AQ55" s="991"/>
      <c r="AR55" s="148"/>
    </row>
    <row r="56" spans="1:44" ht="12" customHeight="1">
      <c r="A56" s="150"/>
      <c r="B56" s="987"/>
      <c r="C56" s="987"/>
      <c r="D56" s="987"/>
      <c r="E56" s="987"/>
      <c r="F56" s="991"/>
      <c r="G56" s="991"/>
      <c r="H56" s="991"/>
      <c r="I56" s="991"/>
      <c r="J56" s="991"/>
      <c r="K56" s="991"/>
      <c r="L56" s="991"/>
      <c r="M56" s="991"/>
      <c r="N56" s="991"/>
      <c r="O56" s="991"/>
      <c r="P56" s="981"/>
      <c r="Q56" s="982"/>
      <c r="R56" s="982"/>
      <c r="S56" s="982"/>
      <c r="T56" s="982"/>
      <c r="U56" s="982"/>
      <c r="V56" s="982"/>
      <c r="W56" s="982"/>
      <c r="X56" s="982"/>
      <c r="Y56" s="982"/>
      <c r="Z56" s="982"/>
      <c r="AA56" s="982"/>
      <c r="AB56" s="982"/>
      <c r="AC56" s="982"/>
      <c r="AD56" s="982"/>
      <c r="AE56" s="983"/>
      <c r="AF56" s="981"/>
      <c r="AG56" s="982"/>
      <c r="AH56" s="982"/>
      <c r="AI56" s="983"/>
      <c r="AJ56" s="991"/>
      <c r="AK56" s="991"/>
      <c r="AL56" s="991"/>
      <c r="AM56" s="991"/>
      <c r="AN56" s="991"/>
      <c r="AO56" s="991"/>
      <c r="AP56" s="991"/>
      <c r="AQ56" s="991"/>
      <c r="AR56" s="148"/>
    </row>
    <row r="57" spans="1:44" s="196" customFormat="1" ht="12" customHeight="1">
      <c r="A57" s="150"/>
      <c r="B57" s="991" t="s">
        <v>931</v>
      </c>
      <c r="C57" s="987"/>
      <c r="D57" s="987"/>
      <c r="E57" s="987"/>
      <c r="F57" s="991" t="s">
        <v>932</v>
      </c>
      <c r="G57" s="991"/>
      <c r="H57" s="991"/>
      <c r="I57" s="991"/>
      <c r="J57" s="991"/>
      <c r="K57" s="991"/>
      <c r="L57" s="991"/>
      <c r="M57" s="991"/>
      <c r="N57" s="991"/>
      <c r="O57" s="991"/>
      <c r="P57" s="977" t="s">
        <v>933</v>
      </c>
      <c r="Q57" s="953"/>
      <c r="R57" s="953"/>
      <c r="S57" s="953"/>
      <c r="T57" s="953"/>
      <c r="U57" s="953"/>
      <c r="V57" s="953"/>
      <c r="W57" s="953"/>
      <c r="X57" s="953"/>
      <c r="Y57" s="953"/>
      <c r="Z57" s="953"/>
      <c r="AA57" s="953"/>
      <c r="AB57" s="953"/>
      <c r="AC57" s="953"/>
      <c r="AD57" s="953"/>
      <c r="AE57" s="978"/>
      <c r="AF57" s="977" t="s">
        <v>934</v>
      </c>
      <c r="AG57" s="953"/>
      <c r="AH57" s="953"/>
      <c r="AI57" s="978"/>
      <c r="AJ57" s="991" t="s">
        <v>935</v>
      </c>
      <c r="AK57" s="991"/>
      <c r="AL57" s="991"/>
      <c r="AM57" s="991"/>
      <c r="AN57" s="991"/>
      <c r="AO57" s="991"/>
      <c r="AP57" s="991"/>
      <c r="AQ57" s="991"/>
      <c r="AR57" s="148"/>
    </row>
    <row r="58" spans="1:44" ht="12" customHeight="1">
      <c r="A58" s="150"/>
      <c r="B58" s="987"/>
      <c r="C58" s="987"/>
      <c r="D58" s="987"/>
      <c r="E58" s="987"/>
      <c r="F58" s="991"/>
      <c r="G58" s="991"/>
      <c r="H58" s="991"/>
      <c r="I58" s="991"/>
      <c r="J58" s="991"/>
      <c r="K58" s="991"/>
      <c r="L58" s="991"/>
      <c r="M58" s="991"/>
      <c r="N58" s="991"/>
      <c r="O58" s="991"/>
      <c r="P58" s="979"/>
      <c r="Q58" s="944"/>
      <c r="R58" s="944"/>
      <c r="S58" s="944"/>
      <c r="T58" s="944"/>
      <c r="U58" s="944"/>
      <c r="V58" s="944"/>
      <c r="W58" s="944"/>
      <c r="X58" s="944"/>
      <c r="Y58" s="944"/>
      <c r="Z58" s="944"/>
      <c r="AA58" s="944"/>
      <c r="AB58" s="944"/>
      <c r="AC58" s="944"/>
      <c r="AD58" s="944"/>
      <c r="AE58" s="980"/>
      <c r="AF58" s="979"/>
      <c r="AG58" s="944"/>
      <c r="AH58" s="944"/>
      <c r="AI58" s="980"/>
      <c r="AJ58" s="991"/>
      <c r="AK58" s="991"/>
      <c r="AL58" s="991"/>
      <c r="AM58" s="991"/>
      <c r="AN58" s="991"/>
      <c r="AO58" s="991"/>
      <c r="AP58" s="991"/>
      <c r="AQ58" s="991"/>
      <c r="AR58" s="148"/>
    </row>
    <row r="59" spans="1:44" ht="12" customHeight="1">
      <c r="A59" s="150"/>
      <c r="B59" s="987"/>
      <c r="C59" s="987"/>
      <c r="D59" s="987"/>
      <c r="E59" s="987"/>
      <c r="F59" s="991"/>
      <c r="G59" s="991"/>
      <c r="H59" s="991"/>
      <c r="I59" s="991"/>
      <c r="J59" s="991"/>
      <c r="K59" s="991"/>
      <c r="L59" s="991"/>
      <c r="M59" s="991"/>
      <c r="N59" s="991"/>
      <c r="O59" s="991"/>
      <c r="P59" s="979"/>
      <c r="Q59" s="944"/>
      <c r="R59" s="944"/>
      <c r="S59" s="944"/>
      <c r="T59" s="944"/>
      <c r="U59" s="944"/>
      <c r="V59" s="944"/>
      <c r="W59" s="944"/>
      <c r="X59" s="944"/>
      <c r="Y59" s="944"/>
      <c r="Z59" s="944"/>
      <c r="AA59" s="944"/>
      <c r="AB59" s="944"/>
      <c r="AC59" s="944"/>
      <c r="AD59" s="944"/>
      <c r="AE59" s="980"/>
      <c r="AF59" s="979"/>
      <c r="AG59" s="944"/>
      <c r="AH59" s="944"/>
      <c r="AI59" s="980"/>
      <c r="AJ59" s="991"/>
      <c r="AK59" s="991"/>
      <c r="AL59" s="991"/>
      <c r="AM59" s="991"/>
      <c r="AN59" s="991"/>
      <c r="AO59" s="991"/>
      <c r="AP59" s="991"/>
      <c r="AQ59" s="991"/>
      <c r="AR59" s="148"/>
    </row>
    <row r="60" spans="1:44" ht="12" customHeight="1">
      <c r="A60" s="150"/>
      <c r="B60" s="987"/>
      <c r="C60" s="987"/>
      <c r="D60" s="987"/>
      <c r="E60" s="987"/>
      <c r="F60" s="991"/>
      <c r="G60" s="991"/>
      <c r="H60" s="991"/>
      <c r="I60" s="991"/>
      <c r="J60" s="991"/>
      <c r="K60" s="991"/>
      <c r="L60" s="991"/>
      <c r="M60" s="991"/>
      <c r="N60" s="991"/>
      <c r="O60" s="991"/>
      <c r="P60" s="979"/>
      <c r="Q60" s="944"/>
      <c r="R60" s="944"/>
      <c r="S60" s="944"/>
      <c r="T60" s="944"/>
      <c r="U60" s="944"/>
      <c r="V60" s="944"/>
      <c r="W60" s="944"/>
      <c r="X60" s="944"/>
      <c r="Y60" s="944"/>
      <c r="Z60" s="944"/>
      <c r="AA60" s="944"/>
      <c r="AB60" s="944"/>
      <c r="AC60" s="944"/>
      <c r="AD60" s="944"/>
      <c r="AE60" s="980"/>
      <c r="AF60" s="979"/>
      <c r="AG60" s="944"/>
      <c r="AH60" s="944"/>
      <c r="AI60" s="980"/>
      <c r="AJ60" s="991"/>
      <c r="AK60" s="991"/>
      <c r="AL60" s="991"/>
      <c r="AM60" s="991"/>
      <c r="AN60" s="991"/>
      <c r="AO60" s="991"/>
      <c r="AP60" s="991"/>
      <c r="AQ60" s="991"/>
      <c r="AR60" s="148"/>
    </row>
    <row r="61" spans="1:44" ht="12" customHeight="1">
      <c r="A61" s="150"/>
      <c r="B61" s="987"/>
      <c r="C61" s="987"/>
      <c r="D61" s="987"/>
      <c r="E61" s="987"/>
      <c r="F61" s="991"/>
      <c r="G61" s="991"/>
      <c r="H61" s="991"/>
      <c r="I61" s="991"/>
      <c r="J61" s="991"/>
      <c r="K61" s="991"/>
      <c r="L61" s="991"/>
      <c r="M61" s="991"/>
      <c r="N61" s="991"/>
      <c r="O61" s="991"/>
      <c r="P61" s="979"/>
      <c r="Q61" s="944"/>
      <c r="R61" s="944"/>
      <c r="S61" s="944"/>
      <c r="T61" s="944"/>
      <c r="U61" s="944"/>
      <c r="V61" s="944"/>
      <c r="W61" s="944"/>
      <c r="X61" s="944"/>
      <c r="Y61" s="944"/>
      <c r="Z61" s="944"/>
      <c r="AA61" s="944"/>
      <c r="AB61" s="944"/>
      <c r="AC61" s="944"/>
      <c r="AD61" s="944"/>
      <c r="AE61" s="980"/>
      <c r="AF61" s="979"/>
      <c r="AG61" s="944"/>
      <c r="AH61" s="944"/>
      <c r="AI61" s="980"/>
      <c r="AJ61" s="991"/>
      <c r="AK61" s="991"/>
      <c r="AL61" s="991"/>
      <c r="AM61" s="991"/>
      <c r="AN61" s="991"/>
      <c r="AO61" s="991"/>
      <c r="AP61" s="991"/>
      <c r="AQ61" s="991"/>
      <c r="AR61" s="148"/>
    </row>
    <row r="62" spans="1:44" ht="12" customHeight="1">
      <c r="A62" s="150"/>
      <c r="B62" s="987"/>
      <c r="C62" s="987"/>
      <c r="D62" s="987"/>
      <c r="E62" s="987"/>
      <c r="F62" s="991"/>
      <c r="G62" s="991"/>
      <c r="H62" s="991"/>
      <c r="I62" s="991"/>
      <c r="J62" s="991"/>
      <c r="K62" s="991"/>
      <c r="L62" s="991"/>
      <c r="M62" s="991"/>
      <c r="N62" s="991"/>
      <c r="O62" s="991"/>
      <c r="P62" s="979"/>
      <c r="Q62" s="944"/>
      <c r="R62" s="944"/>
      <c r="S62" s="944"/>
      <c r="T62" s="944"/>
      <c r="U62" s="944"/>
      <c r="V62" s="944"/>
      <c r="W62" s="944"/>
      <c r="X62" s="944"/>
      <c r="Y62" s="944"/>
      <c r="Z62" s="944"/>
      <c r="AA62" s="944"/>
      <c r="AB62" s="944"/>
      <c r="AC62" s="944"/>
      <c r="AD62" s="944"/>
      <c r="AE62" s="980"/>
      <c r="AF62" s="979"/>
      <c r="AG62" s="944"/>
      <c r="AH62" s="944"/>
      <c r="AI62" s="980"/>
      <c r="AJ62" s="991"/>
      <c r="AK62" s="991"/>
      <c r="AL62" s="991"/>
      <c r="AM62" s="991"/>
      <c r="AN62" s="991"/>
      <c r="AO62" s="991"/>
      <c r="AP62" s="991"/>
      <c r="AQ62" s="991"/>
      <c r="AR62" s="148"/>
    </row>
    <row r="63" spans="1:44" ht="12" customHeight="1">
      <c r="A63" s="150"/>
      <c r="B63" s="987"/>
      <c r="C63" s="987"/>
      <c r="D63" s="987"/>
      <c r="E63" s="987"/>
      <c r="F63" s="991"/>
      <c r="G63" s="991"/>
      <c r="H63" s="991"/>
      <c r="I63" s="991"/>
      <c r="J63" s="991"/>
      <c r="K63" s="991"/>
      <c r="L63" s="991"/>
      <c r="M63" s="991"/>
      <c r="N63" s="991"/>
      <c r="O63" s="991"/>
      <c r="P63" s="981"/>
      <c r="Q63" s="982"/>
      <c r="R63" s="982"/>
      <c r="S63" s="982"/>
      <c r="T63" s="982"/>
      <c r="U63" s="982"/>
      <c r="V63" s="982"/>
      <c r="W63" s="982"/>
      <c r="X63" s="982"/>
      <c r="Y63" s="982"/>
      <c r="Z63" s="982"/>
      <c r="AA63" s="982"/>
      <c r="AB63" s="982"/>
      <c r="AC63" s="982"/>
      <c r="AD63" s="982"/>
      <c r="AE63" s="983"/>
      <c r="AF63" s="981"/>
      <c r="AG63" s="982"/>
      <c r="AH63" s="982"/>
      <c r="AI63" s="983"/>
      <c r="AJ63" s="991"/>
      <c r="AK63" s="991"/>
      <c r="AL63" s="991"/>
      <c r="AM63" s="991"/>
      <c r="AN63" s="991"/>
      <c r="AO63" s="991"/>
      <c r="AP63" s="991"/>
      <c r="AQ63" s="991"/>
      <c r="AR63" s="148"/>
    </row>
    <row r="64" spans="1:44" ht="6" customHeight="1">
      <c r="A64" s="150"/>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148"/>
    </row>
    <row r="65" spans="1:44" ht="12" customHeight="1">
      <c r="A65" s="150"/>
      <c r="B65" s="162" t="s">
        <v>936</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148"/>
    </row>
    <row r="66" spans="1:44" ht="12" customHeight="1">
      <c r="A66" s="150"/>
      <c r="B66" s="25" t="s">
        <v>937</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148"/>
    </row>
    <row r="67" spans="1:44" ht="6" customHeight="1">
      <c r="A67" s="150"/>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148"/>
    </row>
    <row r="68" spans="1:44" ht="12" customHeight="1">
      <c r="A68" s="150"/>
      <c r="B68" s="162" t="s">
        <v>938</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148"/>
    </row>
    <row r="69" spans="1:44" ht="12" customHeight="1">
      <c r="A69" s="150"/>
      <c r="B69" s="944" t="s">
        <v>939</v>
      </c>
      <c r="C69" s="944"/>
      <c r="D69" s="944"/>
      <c r="E69" s="944"/>
      <c r="F69" s="944"/>
      <c r="G69" s="944"/>
      <c r="H69" s="944"/>
      <c r="I69" s="944"/>
      <c r="J69" s="944"/>
      <c r="K69" s="944"/>
      <c r="L69" s="944"/>
      <c r="M69" s="944"/>
      <c r="N69" s="944"/>
      <c r="O69" s="944"/>
      <c r="P69" s="944"/>
      <c r="Q69" s="944"/>
      <c r="R69" s="944"/>
      <c r="S69" s="944"/>
      <c r="T69" s="944"/>
      <c r="U69" s="944"/>
      <c r="V69" s="944"/>
      <c r="W69" s="944"/>
      <c r="X69" s="944"/>
      <c r="Y69" s="944"/>
      <c r="Z69" s="944"/>
      <c r="AA69" s="944"/>
      <c r="AB69" s="944"/>
      <c r="AC69" s="944"/>
      <c r="AD69" s="944"/>
      <c r="AE69" s="944"/>
      <c r="AF69" s="944"/>
      <c r="AG69" s="944"/>
      <c r="AH69" s="944"/>
      <c r="AI69" s="944"/>
      <c r="AJ69" s="944"/>
      <c r="AK69" s="944"/>
      <c r="AL69" s="944"/>
      <c r="AM69" s="944"/>
      <c r="AN69" s="944"/>
      <c r="AO69" s="944"/>
      <c r="AP69" s="944"/>
      <c r="AQ69" s="944"/>
      <c r="AR69" s="148"/>
    </row>
    <row r="70" spans="1:44" ht="12" customHeight="1">
      <c r="A70" s="150"/>
      <c r="B70" s="944"/>
      <c r="C70" s="944"/>
      <c r="D70" s="944"/>
      <c r="E70" s="944"/>
      <c r="F70" s="944"/>
      <c r="G70" s="944"/>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148"/>
    </row>
    <row r="71" spans="1:44" ht="12" customHeight="1">
      <c r="A71" s="150"/>
      <c r="B71" s="25" t="s">
        <v>1026</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148"/>
    </row>
    <row r="72" spans="1:44" ht="6" customHeight="1">
      <c r="A72" s="150"/>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148"/>
    </row>
    <row r="73" spans="1:44" ht="12" customHeight="1">
      <c r="A73" s="150"/>
      <c r="B73" s="162" t="s">
        <v>940</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48"/>
    </row>
    <row r="74" spans="1:44" ht="12" customHeight="1">
      <c r="A74" s="150"/>
      <c r="B74" s="944" t="s">
        <v>941</v>
      </c>
      <c r="C74" s="944"/>
      <c r="D74" s="944"/>
      <c r="E74" s="944"/>
      <c r="F74" s="944"/>
      <c r="G74" s="944"/>
      <c r="H74" s="944"/>
      <c r="I74" s="944"/>
      <c r="J74" s="944"/>
      <c r="K74" s="944"/>
      <c r="L74" s="944"/>
      <c r="M74" s="944"/>
      <c r="N74" s="944"/>
      <c r="O74" s="944"/>
      <c r="P74" s="944"/>
      <c r="Q74" s="944"/>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148"/>
    </row>
    <row r="75" spans="1:44" ht="12" customHeight="1">
      <c r="A75" s="150"/>
      <c r="B75" s="944"/>
      <c r="C75" s="944"/>
      <c r="D75" s="944"/>
      <c r="E75" s="944"/>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944"/>
      <c r="AK75" s="944"/>
      <c r="AL75" s="944"/>
      <c r="AM75" s="944"/>
      <c r="AN75" s="944"/>
      <c r="AO75" s="944"/>
      <c r="AP75" s="944"/>
      <c r="AQ75" s="944"/>
      <c r="AR75" s="148"/>
    </row>
    <row r="76" spans="1:44" ht="6" customHeight="1" thickBot="1">
      <c r="A76" s="150"/>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148"/>
    </row>
    <row r="77" spans="1:44" ht="6" customHeight="1" thickTop="1">
      <c r="A77" s="303"/>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304"/>
    </row>
    <row r="78" spans="1:44" ht="12" customHeight="1">
      <c r="A78" s="150"/>
      <c r="B78" s="25" t="s">
        <v>942</v>
      </c>
      <c r="C78" s="25"/>
      <c r="D78" s="25"/>
      <c r="E78" s="25"/>
      <c r="F78" s="25"/>
      <c r="G78" s="25"/>
      <c r="H78" s="25"/>
      <c r="I78" s="25"/>
      <c r="J78" s="25"/>
      <c r="K78" s="25"/>
      <c r="L78" s="25"/>
      <c r="M78" s="25"/>
      <c r="N78" s="25"/>
      <c r="O78" s="25"/>
      <c r="P78" s="25"/>
      <c r="Q78" s="25"/>
      <c r="R78" s="25"/>
      <c r="S78" s="25"/>
      <c r="T78" s="25"/>
      <c r="U78" s="25"/>
      <c r="V78" s="25"/>
      <c r="W78" s="25"/>
      <c r="X78" s="25"/>
      <c r="Y78" s="25"/>
      <c r="Z78" s="133"/>
      <c r="AA78" s="25" t="s">
        <v>943</v>
      </c>
      <c r="AB78" s="25"/>
      <c r="AC78" s="25"/>
      <c r="AD78" s="133"/>
      <c r="AE78" s="25" t="s">
        <v>944</v>
      </c>
      <c r="AF78" s="25"/>
      <c r="AG78" s="25"/>
      <c r="AH78" s="25"/>
      <c r="AI78" s="25"/>
      <c r="AJ78" s="25"/>
      <c r="AK78" s="25"/>
      <c r="AL78" s="25"/>
      <c r="AM78" s="25"/>
      <c r="AN78" s="25"/>
      <c r="AO78" s="25"/>
      <c r="AP78" s="25"/>
      <c r="AQ78" s="25"/>
      <c r="AR78" s="148"/>
    </row>
    <row r="79" spans="1:44" ht="6" customHeight="1">
      <c r="A79" s="150"/>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148"/>
    </row>
    <row r="80" spans="1:44" ht="12" customHeight="1">
      <c r="A80" s="150"/>
      <c r="B80" s="25" t="s">
        <v>945</v>
      </c>
      <c r="C80" s="25"/>
      <c r="D80" s="25"/>
      <c r="E80" s="790">
        <f>'④研修生個人記録　研修契約申告書'!B10</f>
        <v>0</v>
      </c>
      <c r="F80" s="790"/>
      <c r="G80" s="790"/>
      <c r="H80" s="790"/>
      <c r="I80" s="790"/>
      <c r="J80" s="790"/>
      <c r="K80" s="790"/>
      <c r="L80" s="790"/>
      <c r="M80" s="790"/>
      <c r="N80" s="790"/>
      <c r="O80" s="790"/>
      <c r="P80" s="790"/>
      <c r="Q80" s="790"/>
      <c r="R80" s="25"/>
      <c r="S80" s="25" t="s">
        <v>946</v>
      </c>
      <c r="T80" s="25"/>
      <c r="U80" s="25"/>
      <c r="V80" s="25"/>
      <c r="W80" s="784"/>
      <c r="X80" s="784"/>
      <c r="Y80" s="784"/>
      <c r="Z80" s="784"/>
      <c r="AA80" s="784"/>
      <c r="AB80" s="784"/>
      <c r="AC80" s="784"/>
      <c r="AD80" s="784"/>
      <c r="AE80" s="784"/>
      <c r="AF80" s="784"/>
      <c r="AG80" s="784"/>
      <c r="AH80" s="25"/>
      <c r="AI80" s="903"/>
      <c r="AJ80" s="903"/>
      <c r="AK80" s="416" t="s">
        <v>947</v>
      </c>
      <c r="AL80" s="903"/>
      <c r="AM80" s="903"/>
      <c r="AN80" s="416" t="s">
        <v>947</v>
      </c>
      <c r="AO80" s="903"/>
      <c r="AP80" s="903"/>
      <c r="AQ80" s="903"/>
      <c r="AR80" s="148"/>
    </row>
    <row r="81" spans="1:44">
      <c r="A81" s="223"/>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198"/>
      <c r="AJ81" s="313" t="s">
        <v>948</v>
      </c>
      <c r="AK81" s="198"/>
      <c r="AL81" s="198"/>
      <c r="AM81" s="313" t="s">
        <v>949</v>
      </c>
      <c r="AN81" s="198"/>
      <c r="AO81" s="198"/>
      <c r="AP81" s="198"/>
      <c r="AQ81" s="313" t="s">
        <v>950</v>
      </c>
      <c r="AR81" s="217"/>
    </row>
  </sheetData>
  <mergeCells count="72">
    <mergeCell ref="P57:AE63"/>
    <mergeCell ref="AF57:AI63"/>
    <mergeCell ref="AJ57:AQ63"/>
    <mergeCell ref="B74:AQ75"/>
    <mergeCell ref="E80:Q80"/>
    <mergeCell ref="W80:AG80"/>
    <mergeCell ref="AI80:AJ80"/>
    <mergeCell ref="AL80:AM80"/>
    <mergeCell ref="AO80:AQ80"/>
    <mergeCell ref="B40:S40"/>
    <mergeCell ref="T40:AK40"/>
    <mergeCell ref="AL40:AQ40"/>
    <mergeCell ref="B69:AQ70"/>
    <mergeCell ref="B41:S42"/>
    <mergeCell ref="T41:AK42"/>
    <mergeCell ref="AL41:AQ42"/>
    <mergeCell ref="B45:AQ47"/>
    <mergeCell ref="B49:O49"/>
    <mergeCell ref="B50:E56"/>
    <mergeCell ref="F50:O56"/>
    <mergeCell ref="P50:AE56"/>
    <mergeCell ref="AF50:AI56"/>
    <mergeCell ref="AJ50:AQ56"/>
    <mergeCell ref="B57:E63"/>
    <mergeCell ref="F57:O63"/>
    <mergeCell ref="B38:S38"/>
    <mergeCell ref="T38:AK38"/>
    <mergeCell ref="AL38:AQ38"/>
    <mergeCell ref="B39:S39"/>
    <mergeCell ref="T39:AK39"/>
    <mergeCell ref="AL39:AQ39"/>
    <mergeCell ref="B35:S36"/>
    <mergeCell ref="T35:AK36"/>
    <mergeCell ref="AL35:AQ36"/>
    <mergeCell ref="B37:S37"/>
    <mergeCell ref="T37:AK37"/>
    <mergeCell ref="AL37:AQ37"/>
    <mergeCell ref="B29:AQ29"/>
    <mergeCell ref="B30:S32"/>
    <mergeCell ref="T30:AK32"/>
    <mergeCell ref="AL30:AQ32"/>
    <mergeCell ref="B33:S34"/>
    <mergeCell ref="T33:AK34"/>
    <mergeCell ref="AL33:AQ34"/>
    <mergeCell ref="B27:S27"/>
    <mergeCell ref="T27:AK27"/>
    <mergeCell ref="AL27:AQ27"/>
    <mergeCell ref="B28:S28"/>
    <mergeCell ref="T28:AK28"/>
    <mergeCell ref="AL28:AQ28"/>
    <mergeCell ref="B24:S25"/>
    <mergeCell ref="T24:AK25"/>
    <mergeCell ref="AL24:AQ25"/>
    <mergeCell ref="B26:S26"/>
    <mergeCell ref="T26:AK26"/>
    <mergeCell ref="AL26:AQ26"/>
    <mergeCell ref="B19:S21"/>
    <mergeCell ref="T19:AK21"/>
    <mergeCell ref="AL19:AQ21"/>
    <mergeCell ref="B22:S23"/>
    <mergeCell ref="T22:AK23"/>
    <mergeCell ref="AL22:AQ23"/>
    <mergeCell ref="B16:S17"/>
    <mergeCell ref="T16:AK17"/>
    <mergeCell ref="AL16:AQ17"/>
    <mergeCell ref="B18:AQ18"/>
    <mergeCell ref="B6:AQ7"/>
    <mergeCell ref="AJ1:AK1"/>
    <mergeCell ref="AM1:AN1"/>
    <mergeCell ref="AP1:AR1"/>
    <mergeCell ref="A3:AR4"/>
    <mergeCell ref="AS3:BF4"/>
  </mergeCells>
  <phoneticPr fontId="1"/>
  <dataValidations count="1">
    <dataValidation type="list" allowBlank="1" showInputMessage="1" showErrorMessage="1" sqref="Z78 AD78">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showGridLines="0" showZeros="0" topLeftCell="A25" zoomScaleNormal="100" zoomScaleSheetLayoutView="80" workbookViewId="0">
      <selection activeCell="A2" sqref="A2:AR6"/>
    </sheetView>
  </sheetViews>
  <sheetFormatPr defaultRowHeight="13.5"/>
  <cols>
    <col min="1" max="1" width="12" style="1" customWidth="1"/>
    <col min="2" max="5" width="10.5" style="1" customWidth="1"/>
    <col min="6" max="6" width="11.875" style="1" customWidth="1"/>
    <col min="7" max="7" width="9.125" style="1" customWidth="1"/>
    <col min="8" max="9" width="10.5" style="1" customWidth="1"/>
    <col min="10" max="10" width="2.375" style="6" customWidth="1"/>
    <col min="11" max="16384" width="9" style="1"/>
  </cols>
  <sheetData>
    <row r="1" spans="1:31" s="143" customFormat="1" ht="33" hidden="1" customHeight="1" thickBot="1">
      <c r="A1" s="458" t="s">
        <v>997</v>
      </c>
      <c r="B1" s="470"/>
      <c r="C1" s="25"/>
      <c r="D1" s="25"/>
      <c r="E1" s="25"/>
      <c r="F1" s="25"/>
      <c r="G1" s="25"/>
      <c r="H1" s="469" t="s">
        <v>998</v>
      </c>
      <c r="I1" s="25"/>
      <c r="J1" s="25"/>
      <c r="K1" s="25"/>
      <c r="L1" s="186"/>
      <c r="M1" s="186"/>
      <c r="N1" s="186"/>
      <c r="O1" s="186"/>
      <c r="P1" s="186"/>
      <c r="Q1" s="186"/>
      <c r="R1" s="139"/>
      <c r="S1" s="139"/>
      <c r="T1" s="139"/>
      <c r="U1" s="139"/>
      <c r="V1" s="139"/>
      <c r="W1" s="139"/>
      <c r="X1" s="139"/>
      <c r="Y1" s="139"/>
      <c r="Z1" s="139"/>
      <c r="AA1" s="139"/>
      <c r="AB1" s="139"/>
      <c r="AC1" s="139"/>
      <c r="AD1" s="139"/>
      <c r="AE1" s="139"/>
    </row>
    <row r="2" spans="1:31" s="143" customFormat="1" ht="12" hidden="1">
      <c r="A2" s="468"/>
      <c r="B2" s="451"/>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42"/>
    </row>
    <row r="3" spans="1:31" s="143" customFormat="1" ht="12" hidden="1" customHeight="1">
      <c r="A3" s="142"/>
      <c r="B3" s="451"/>
      <c r="C3" s="25"/>
      <c r="D3" s="25"/>
      <c r="E3" s="25"/>
      <c r="F3" s="25"/>
      <c r="G3" s="25"/>
      <c r="H3" s="25"/>
      <c r="I3" s="25"/>
      <c r="J3" s="25"/>
      <c r="K3" s="25"/>
      <c r="L3" s="25"/>
      <c r="M3" s="25"/>
      <c r="N3" s="25"/>
      <c r="O3" s="25"/>
      <c r="P3" s="25"/>
      <c r="Q3" s="25"/>
      <c r="R3" s="25"/>
      <c r="S3" s="25"/>
      <c r="T3" s="25"/>
      <c r="U3" s="25"/>
      <c r="V3" s="25"/>
      <c r="W3" s="25"/>
      <c r="X3" s="25"/>
      <c r="Y3" s="25"/>
      <c r="Z3" s="25"/>
      <c r="AA3" s="25"/>
      <c r="AB3" s="145"/>
      <c r="AC3" s="142"/>
      <c r="AD3" s="142"/>
      <c r="AE3" s="435" t="s">
        <v>198</v>
      </c>
    </row>
    <row r="4" spans="1:31">
      <c r="A4" s="9"/>
      <c r="B4" s="9"/>
      <c r="C4" s="9"/>
      <c r="D4" s="9"/>
      <c r="E4" s="9"/>
      <c r="F4" s="9"/>
      <c r="G4" s="9"/>
      <c r="H4" s="9"/>
      <c r="I4" s="9"/>
      <c r="J4" s="17"/>
    </row>
    <row r="5" spans="1:31" ht="18" customHeight="1">
      <c r="A5" s="1016" t="s">
        <v>771</v>
      </c>
      <c r="B5" s="1017"/>
      <c r="C5" s="1017"/>
      <c r="D5" s="1017"/>
      <c r="E5" s="1017"/>
      <c r="F5" s="1017"/>
      <c r="G5" s="1017"/>
      <c r="H5" s="1017"/>
      <c r="I5" s="1018"/>
      <c r="J5" s="395"/>
      <c r="K5" s="1019" t="s">
        <v>772</v>
      </c>
      <c r="L5" s="1020"/>
      <c r="M5" s="1020"/>
      <c r="N5" s="1020"/>
      <c r="O5" s="1020"/>
      <c r="P5" s="1020"/>
      <c r="Q5" s="1020"/>
      <c r="R5" s="1020"/>
      <c r="S5" s="1020"/>
    </row>
    <row r="6" spans="1:31" ht="6.75" customHeight="1">
      <c r="A6" s="883"/>
      <c r="B6" s="884"/>
      <c r="C6" s="884"/>
      <c r="D6" s="884"/>
      <c r="E6" s="884"/>
      <c r="F6" s="884"/>
      <c r="G6" s="884"/>
      <c r="H6" s="884"/>
      <c r="I6" s="39"/>
      <c r="J6" s="396"/>
      <c r="K6" s="1020"/>
      <c r="L6" s="1020"/>
      <c r="M6" s="1020"/>
      <c r="N6" s="1020"/>
      <c r="O6" s="1020"/>
      <c r="P6" s="1020"/>
      <c r="Q6" s="1020"/>
      <c r="R6" s="1020"/>
      <c r="S6" s="1020"/>
    </row>
    <row r="7" spans="1:31" ht="15" customHeight="1" thickBot="1">
      <c r="A7" s="992" t="s">
        <v>746</v>
      </c>
      <c r="B7" s="993"/>
      <c r="C7" s="993"/>
      <c r="D7" s="993"/>
      <c r="E7" s="993"/>
      <c r="F7" s="993"/>
      <c r="G7" s="993"/>
      <c r="H7" s="993"/>
      <c r="I7" s="994"/>
      <c r="J7" s="135"/>
      <c r="K7" s="374" t="s">
        <v>746</v>
      </c>
      <c r="L7" s="375"/>
      <c r="M7" s="143"/>
      <c r="N7" s="143"/>
      <c r="O7" s="143"/>
      <c r="P7" s="143"/>
    </row>
    <row r="8" spans="1:31" ht="16.5" customHeight="1">
      <c r="A8" s="380" t="s">
        <v>747</v>
      </c>
      <c r="B8" s="1021">
        <f>'① 研修申込書 概要 （入力用）'!$H$12</f>
        <v>0</v>
      </c>
      <c r="C8" s="1022"/>
      <c r="D8" s="1023"/>
      <c r="E8" s="381" t="s">
        <v>198</v>
      </c>
      <c r="F8" s="462" t="str">
        <f>'② 研修申込書'!AJ3&amp;'② 研修申込書'!AM3&amp;'② 研修申込書'!AP3</f>
        <v/>
      </c>
      <c r="G8" s="380" t="s">
        <v>748</v>
      </c>
      <c r="H8" s="1021"/>
      <c r="I8" s="1023"/>
      <c r="J8" s="281"/>
      <c r="K8" s="1024" t="s">
        <v>770</v>
      </c>
      <c r="L8" s="1025"/>
      <c r="M8" s="1025"/>
      <c r="N8" s="1025"/>
      <c r="O8" s="1025"/>
      <c r="P8" s="1025"/>
      <c r="Q8" s="1025"/>
      <c r="R8" s="1025"/>
      <c r="S8" s="1026"/>
    </row>
    <row r="9" spans="1:31" ht="16.5" customHeight="1" thickBot="1">
      <c r="A9" s="383" t="s">
        <v>749</v>
      </c>
      <c r="B9" s="1030"/>
      <c r="C9" s="1031"/>
      <c r="D9" s="1031"/>
      <c r="E9" s="1032"/>
      <c r="F9" s="376" t="s">
        <v>750</v>
      </c>
      <c r="G9" s="1033"/>
      <c r="H9" s="1034"/>
      <c r="I9" s="1035"/>
      <c r="J9" s="397"/>
      <c r="K9" s="1027"/>
      <c r="L9" s="1028"/>
      <c r="M9" s="1028"/>
      <c r="N9" s="1028"/>
      <c r="O9" s="1028"/>
      <c r="P9" s="1028"/>
      <c r="Q9" s="1028"/>
      <c r="R9" s="1028"/>
      <c r="S9" s="1029"/>
    </row>
    <row r="10" spans="1:31" ht="6.75" customHeight="1">
      <c r="A10" s="390"/>
      <c r="B10" s="281"/>
      <c r="C10" s="281"/>
      <c r="D10" s="281"/>
      <c r="E10" s="281"/>
      <c r="F10" s="181"/>
      <c r="G10" s="281"/>
      <c r="H10" s="281"/>
      <c r="I10" s="391"/>
      <c r="J10" s="281"/>
      <c r="L10" s="143"/>
      <c r="M10" s="143"/>
      <c r="N10" s="143"/>
      <c r="O10" s="143"/>
      <c r="P10" s="143"/>
    </row>
    <row r="11" spans="1:31" ht="15" customHeight="1" thickBot="1">
      <c r="A11" s="992" t="s">
        <v>751</v>
      </c>
      <c r="B11" s="993"/>
      <c r="C11" s="993"/>
      <c r="D11" s="993"/>
      <c r="E11" s="993"/>
      <c r="F11" s="993"/>
      <c r="G11" s="993"/>
      <c r="H11" s="993"/>
      <c r="I11" s="994"/>
      <c r="J11" s="377"/>
      <c r="K11" s="374" t="s">
        <v>751</v>
      </c>
    </row>
    <row r="12" spans="1:31" ht="16.5" customHeight="1">
      <c r="A12" s="995" t="s">
        <v>752</v>
      </c>
      <c r="B12" s="996"/>
      <c r="C12" s="996"/>
      <c r="D12" s="996"/>
      <c r="E12" s="996"/>
      <c r="F12" s="996"/>
      <c r="G12" s="996"/>
      <c r="H12" s="996"/>
      <c r="I12" s="997"/>
      <c r="J12" s="398"/>
      <c r="K12" s="998" t="s">
        <v>753</v>
      </c>
      <c r="L12" s="999"/>
      <c r="M12" s="999"/>
      <c r="N12" s="999"/>
      <c r="O12" s="999"/>
      <c r="P12" s="999"/>
      <c r="Q12" s="999"/>
      <c r="R12" s="999"/>
      <c r="S12" s="1000"/>
    </row>
    <row r="13" spans="1:31" ht="16.5" customHeight="1">
      <c r="A13" s="1007"/>
      <c r="B13" s="1008"/>
      <c r="C13" s="1008"/>
      <c r="D13" s="1008"/>
      <c r="E13" s="1008"/>
      <c r="F13" s="1008"/>
      <c r="G13" s="1008"/>
      <c r="H13" s="1008"/>
      <c r="I13" s="1009"/>
      <c r="J13" s="399"/>
      <c r="K13" s="1001"/>
      <c r="L13" s="1002"/>
      <c r="M13" s="1002"/>
      <c r="N13" s="1002"/>
      <c r="O13" s="1002"/>
      <c r="P13" s="1002"/>
      <c r="Q13" s="1002"/>
      <c r="R13" s="1002"/>
      <c r="S13" s="1003"/>
    </row>
    <row r="14" spans="1:31" ht="16.5" customHeight="1">
      <c r="A14" s="1010"/>
      <c r="B14" s="1011"/>
      <c r="C14" s="1011"/>
      <c r="D14" s="1011"/>
      <c r="E14" s="1011"/>
      <c r="F14" s="1011"/>
      <c r="G14" s="1011"/>
      <c r="H14" s="1011"/>
      <c r="I14" s="1012"/>
      <c r="J14" s="399"/>
      <c r="K14" s="1001"/>
      <c r="L14" s="1002"/>
      <c r="M14" s="1002"/>
      <c r="N14" s="1002"/>
      <c r="O14" s="1002"/>
      <c r="P14" s="1002"/>
      <c r="Q14" s="1002"/>
      <c r="R14" s="1002"/>
      <c r="S14" s="1003"/>
    </row>
    <row r="15" spans="1:31" ht="16.5" customHeight="1">
      <c r="A15" s="1010"/>
      <c r="B15" s="1011"/>
      <c r="C15" s="1011"/>
      <c r="D15" s="1011"/>
      <c r="E15" s="1011"/>
      <c r="F15" s="1011"/>
      <c r="G15" s="1011"/>
      <c r="H15" s="1011"/>
      <c r="I15" s="1012"/>
      <c r="J15" s="399"/>
      <c r="K15" s="1001"/>
      <c r="L15" s="1002"/>
      <c r="M15" s="1002"/>
      <c r="N15" s="1002"/>
      <c r="O15" s="1002"/>
      <c r="P15" s="1002"/>
      <c r="Q15" s="1002"/>
      <c r="R15" s="1002"/>
      <c r="S15" s="1003"/>
    </row>
    <row r="16" spans="1:31" ht="16.5" customHeight="1">
      <c r="A16" s="1010"/>
      <c r="B16" s="1011"/>
      <c r="C16" s="1011"/>
      <c r="D16" s="1011"/>
      <c r="E16" s="1011"/>
      <c r="F16" s="1011"/>
      <c r="G16" s="1011"/>
      <c r="H16" s="1011"/>
      <c r="I16" s="1012"/>
      <c r="J16" s="399"/>
      <c r="K16" s="1001"/>
      <c r="L16" s="1002"/>
      <c r="M16" s="1002"/>
      <c r="N16" s="1002"/>
      <c r="O16" s="1002"/>
      <c r="P16" s="1002"/>
      <c r="Q16" s="1002"/>
      <c r="R16" s="1002"/>
      <c r="S16" s="1003"/>
    </row>
    <row r="17" spans="1:19" ht="16.5" customHeight="1" thickBot="1">
      <c r="A17" s="1013"/>
      <c r="B17" s="1014"/>
      <c r="C17" s="1014"/>
      <c r="D17" s="1014"/>
      <c r="E17" s="1014"/>
      <c r="F17" s="1014"/>
      <c r="G17" s="1014"/>
      <c r="H17" s="1014"/>
      <c r="I17" s="1015"/>
      <c r="J17" s="399"/>
      <c r="K17" s="1004"/>
      <c r="L17" s="1005"/>
      <c r="M17" s="1005"/>
      <c r="N17" s="1005"/>
      <c r="O17" s="1005"/>
      <c r="P17" s="1005"/>
      <c r="Q17" s="1005"/>
      <c r="R17" s="1005"/>
      <c r="S17" s="1006"/>
    </row>
    <row r="18" spans="1:19" ht="6.75" customHeight="1">
      <c r="A18" s="392"/>
      <c r="B18" s="378"/>
      <c r="C18" s="378"/>
      <c r="D18" s="378"/>
      <c r="E18" s="378"/>
      <c r="F18" s="378"/>
      <c r="G18" s="378"/>
      <c r="H18" s="378"/>
      <c r="I18" s="393"/>
      <c r="J18" s="378"/>
    </row>
    <row r="19" spans="1:19" ht="15" customHeight="1" thickBot="1">
      <c r="A19" s="992" t="s">
        <v>754</v>
      </c>
      <c r="B19" s="993"/>
      <c r="C19" s="993"/>
      <c r="D19" s="993"/>
      <c r="E19" s="993"/>
      <c r="F19" s="993"/>
      <c r="G19" s="993"/>
      <c r="H19" s="993"/>
      <c r="I19" s="994"/>
      <c r="J19" s="135"/>
      <c r="K19" s="374" t="s">
        <v>754</v>
      </c>
      <c r="L19" s="143"/>
      <c r="M19" s="143"/>
      <c r="N19" s="143"/>
      <c r="O19" s="143"/>
      <c r="P19" s="143"/>
    </row>
    <row r="20" spans="1:19" ht="17.25" customHeight="1">
      <c r="A20" s="1036" t="s">
        <v>755</v>
      </c>
      <c r="B20" s="1007"/>
      <c r="C20" s="1039"/>
      <c r="D20" s="1039"/>
      <c r="E20" s="1039"/>
      <c r="F20" s="1039"/>
      <c r="G20" s="1039"/>
      <c r="H20" s="1039"/>
      <c r="I20" s="1040"/>
      <c r="J20" s="400"/>
      <c r="K20" s="1024" t="s">
        <v>774</v>
      </c>
      <c r="L20" s="1025"/>
      <c r="M20" s="1025"/>
      <c r="N20" s="1025"/>
      <c r="O20" s="1025"/>
      <c r="P20" s="1025"/>
      <c r="Q20" s="1025"/>
      <c r="R20" s="1025"/>
      <c r="S20" s="1026"/>
    </row>
    <row r="21" spans="1:19" ht="17.25" customHeight="1">
      <c r="A21" s="1037"/>
      <c r="B21" s="1010"/>
      <c r="C21" s="1041"/>
      <c r="D21" s="1041"/>
      <c r="E21" s="1041"/>
      <c r="F21" s="1041"/>
      <c r="G21" s="1041"/>
      <c r="H21" s="1041"/>
      <c r="I21" s="1042"/>
      <c r="J21" s="400"/>
      <c r="K21" s="1043"/>
      <c r="L21" s="1044"/>
      <c r="M21" s="1044"/>
      <c r="N21" s="1044"/>
      <c r="O21" s="1044"/>
      <c r="P21" s="1044"/>
      <c r="Q21" s="1044"/>
      <c r="R21" s="1044"/>
      <c r="S21" s="1045"/>
    </row>
    <row r="22" spans="1:19" ht="17.25" customHeight="1">
      <c r="A22" s="1037"/>
      <c r="B22" s="1010"/>
      <c r="C22" s="1041"/>
      <c r="D22" s="1041"/>
      <c r="E22" s="1041"/>
      <c r="F22" s="1041"/>
      <c r="G22" s="1041"/>
      <c r="H22" s="1041"/>
      <c r="I22" s="1042"/>
      <c r="J22" s="400"/>
      <c r="K22" s="1043"/>
      <c r="L22" s="1044"/>
      <c r="M22" s="1044"/>
      <c r="N22" s="1044"/>
      <c r="O22" s="1044"/>
      <c r="P22" s="1044"/>
      <c r="Q22" s="1044"/>
      <c r="R22" s="1044"/>
      <c r="S22" s="1045"/>
    </row>
    <row r="23" spans="1:19" ht="17.25" customHeight="1">
      <c r="A23" s="1038"/>
      <c r="B23" s="1010"/>
      <c r="C23" s="1041"/>
      <c r="D23" s="1041"/>
      <c r="E23" s="1041"/>
      <c r="F23" s="1041"/>
      <c r="G23" s="1041"/>
      <c r="H23" s="1041"/>
      <c r="I23" s="1042"/>
      <c r="J23" s="400"/>
      <c r="K23" s="1043"/>
      <c r="L23" s="1044"/>
      <c r="M23" s="1044"/>
      <c r="N23" s="1044"/>
      <c r="O23" s="1044"/>
      <c r="P23" s="1044"/>
      <c r="Q23" s="1044"/>
      <c r="R23" s="1044"/>
      <c r="S23" s="1045"/>
    </row>
    <row r="24" spans="1:19" s="196" customFormat="1" ht="16.5" customHeight="1">
      <c r="A24" s="1047" t="s">
        <v>773</v>
      </c>
      <c r="B24" s="1050" t="s">
        <v>756</v>
      </c>
      <c r="C24" s="1050"/>
      <c r="D24" s="1050"/>
      <c r="E24" s="1050"/>
      <c r="F24" s="1051" t="s">
        <v>757</v>
      </c>
      <c r="G24" s="1051"/>
      <c r="H24" s="1051"/>
      <c r="I24" s="1051"/>
      <c r="J24" s="379"/>
      <c r="K24" s="1046"/>
      <c r="L24" s="1044"/>
      <c r="M24" s="1044"/>
      <c r="N24" s="1044"/>
      <c r="O24" s="1044"/>
      <c r="P24" s="1044"/>
      <c r="Q24" s="1044"/>
      <c r="R24" s="1044"/>
      <c r="S24" s="1045"/>
    </row>
    <row r="25" spans="1:19" ht="16.5" customHeight="1">
      <c r="A25" s="1048"/>
      <c r="B25" s="1052"/>
      <c r="C25" s="1052"/>
      <c r="D25" s="1052"/>
      <c r="E25" s="1052"/>
      <c r="F25" s="1052"/>
      <c r="G25" s="1052"/>
      <c r="H25" s="1052"/>
      <c r="I25" s="1052"/>
      <c r="J25" s="401"/>
      <c r="K25" s="1046"/>
      <c r="L25" s="1044"/>
      <c r="M25" s="1044"/>
      <c r="N25" s="1044"/>
      <c r="O25" s="1044"/>
      <c r="P25" s="1044"/>
      <c r="Q25" s="1044"/>
      <c r="R25" s="1044"/>
      <c r="S25" s="1045"/>
    </row>
    <row r="26" spans="1:19" ht="16.5" customHeight="1">
      <c r="A26" s="1048"/>
      <c r="B26" s="1052"/>
      <c r="C26" s="1052"/>
      <c r="D26" s="1052"/>
      <c r="E26" s="1052"/>
      <c r="F26" s="1052"/>
      <c r="G26" s="1052"/>
      <c r="H26" s="1052"/>
      <c r="I26" s="1052"/>
      <c r="J26" s="401"/>
      <c r="K26" s="1046"/>
      <c r="L26" s="1044"/>
      <c r="M26" s="1044"/>
      <c r="N26" s="1044"/>
      <c r="O26" s="1044"/>
      <c r="P26" s="1044"/>
      <c r="Q26" s="1044"/>
      <c r="R26" s="1044"/>
      <c r="S26" s="1045"/>
    </row>
    <row r="27" spans="1:19" ht="16.5" customHeight="1">
      <c r="A27" s="1048"/>
      <c r="B27" s="1052"/>
      <c r="C27" s="1052"/>
      <c r="D27" s="1052"/>
      <c r="E27" s="1052"/>
      <c r="F27" s="1052"/>
      <c r="G27" s="1052"/>
      <c r="H27" s="1052"/>
      <c r="I27" s="1052"/>
      <c r="J27" s="401"/>
      <c r="K27" s="1046"/>
      <c r="L27" s="1044"/>
      <c r="M27" s="1044"/>
      <c r="N27" s="1044"/>
      <c r="O27" s="1044"/>
      <c r="P27" s="1044"/>
      <c r="Q27" s="1044"/>
      <c r="R27" s="1044"/>
      <c r="S27" s="1045"/>
    </row>
    <row r="28" spans="1:19" ht="16.5" customHeight="1">
      <c r="A28" s="1048"/>
      <c r="B28" s="1052"/>
      <c r="C28" s="1052"/>
      <c r="D28" s="1052"/>
      <c r="E28" s="1052"/>
      <c r="F28" s="1052"/>
      <c r="G28" s="1052"/>
      <c r="H28" s="1052"/>
      <c r="I28" s="1052"/>
      <c r="J28" s="401"/>
      <c r="K28" s="1046"/>
      <c r="L28" s="1044"/>
      <c r="M28" s="1044"/>
      <c r="N28" s="1044"/>
      <c r="O28" s="1044"/>
      <c r="P28" s="1044"/>
      <c r="Q28" s="1044"/>
      <c r="R28" s="1044"/>
      <c r="S28" s="1045"/>
    </row>
    <row r="29" spans="1:19" ht="16.5" customHeight="1">
      <c r="A29" s="1048"/>
      <c r="B29" s="1052"/>
      <c r="C29" s="1052"/>
      <c r="D29" s="1052"/>
      <c r="E29" s="1052"/>
      <c r="F29" s="1052"/>
      <c r="G29" s="1052"/>
      <c r="H29" s="1052"/>
      <c r="I29" s="1052"/>
      <c r="J29" s="401"/>
      <c r="K29" s="1046"/>
      <c r="L29" s="1044"/>
      <c r="M29" s="1044"/>
      <c r="N29" s="1044"/>
      <c r="O29" s="1044"/>
      <c r="P29" s="1044"/>
      <c r="Q29" s="1044"/>
      <c r="R29" s="1044"/>
      <c r="S29" s="1045"/>
    </row>
    <row r="30" spans="1:19" ht="16.5" hidden="1" customHeight="1">
      <c r="A30" s="1048"/>
      <c r="B30" s="1052"/>
      <c r="C30" s="1052"/>
      <c r="D30" s="1052"/>
      <c r="E30" s="1052"/>
      <c r="F30" s="1052"/>
      <c r="G30" s="1052"/>
      <c r="H30" s="1052"/>
      <c r="I30" s="1052"/>
      <c r="J30" s="401"/>
      <c r="K30" s="1046"/>
      <c r="L30" s="1044"/>
      <c r="M30" s="1044"/>
      <c r="N30" s="1044"/>
      <c r="O30" s="1044"/>
      <c r="P30" s="1044"/>
      <c r="Q30" s="1044"/>
      <c r="R30" s="1044"/>
      <c r="S30" s="1045"/>
    </row>
    <row r="31" spans="1:19" ht="9.75" hidden="1" customHeight="1">
      <c r="A31" s="1048"/>
      <c r="B31" s="1052"/>
      <c r="C31" s="1052"/>
      <c r="D31" s="1052"/>
      <c r="E31" s="1052"/>
      <c r="F31" s="1052"/>
      <c r="G31" s="1052"/>
      <c r="H31" s="1052"/>
      <c r="I31" s="1052"/>
      <c r="J31" s="401"/>
      <c r="K31" s="1046"/>
      <c r="L31" s="1044"/>
      <c r="M31" s="1044"/>
      <c r="N31" s="1044"/>
      <c r="O31" s="1044"/>
      <c r="P31" s="1044"/>
      <c r="Q31" s="1044"/>
      <c r="R31" s="1044"/>
      <c r="S31" s="1045"/>
    </row>
    <row r="32" spans="1:19" ht="9.75" hidden="1" customHeight="1">
      <c r="A32" s="1049"/>
      <c r="B32" s="1052"/>
      <c r="C32" s="1052"/>
      <c r="D32" s="1052"/>
      <c r="E32" s="1052"/>
      <c r="F32" s="1052"/>
      <c r="G32" s="1052"/>
      <c r="H32" s="1052"/>
      <c r="I32" s="1052"/>
      <c r="J32" s="401"/>
      <c r="K32" s="1046"/>
      <c r="L32" s="1044"/>
      <c r="M32" s="1044"/>
      <c r="N32" s="1044"/>
      <c r="O32" s="1044"/>
      <c r="P32" s="1044"/>
      <c r="Q32" s="1044"/>
      <c r="R32" s="1044"/>
      <c r="S32" s="1045"/>
    </row>
    <row r="33" spans="1:19" ht="16.5" customHeight="1">
      <c r="A33" s="1049" t="s">
        <v>758</v>
      </c>
      <c r="B33" s="1052"/>
      <c r="C33" s="1052"/>
      <c r="D33" s="1052"/>
      <c r="E33" s="1052"/>
      <c r="F33" s="1052"/>
      <c r="G33" s="1052"/>
      <c r="H33" s="1052"/>
      <c r="I33" s="1052"/>
      <c r="J33" s="401"/>
      <c r="K33" s="1046"/>
      <c r="L33" s="1044"/>
      <c r="M33" s="1044"/>
      <c r="N33" s="1044"/>
      <c r="O33" s="1044"/>
      <c r="P33" s="1044"/>
      <c r="Q33" s="1044"/>
      <c r="R33" s="1044"/>
      <c r="S33" s="1045"/>
    </row>
    <row r="34" spans="1:19" ht="16.5" customHeight="1">
      <c r="A34" s="1053"/>
      <c r="B34" s="1052"/>
      <c r="C34" s="1052"/>
      <c r="D34" s="1052"/>
      <c r="E34" s="1052"/>
      <c r="F34" s="1052"/>
      <c r="G34" s="1052"/>
      <c r="H34" s="1052"/>
      <c r="I34" s="1052"/>
      <c r="J34" s="401"/>
      <c r="K34" s="1046"/>
      <c r="L34" s="1044"/>
      <c r="M34" s="1044"/>
      <c r="N34" s="1044"/>
      <c r="O34" s="1044"/>
      <c r="P34" s="1044"/>
      <c r="Q34" s="1044"/>
      <c r="R34" s="1044"/>
      <c r="S34" s="1045"/>
    </row>
    <row r="35" spans="1:19" ht="16.5" customHeight="1">
      <c r="A35" s="1053"/>
      <c r="B35" s="1052"/>
      <c r="C35" s="1052"/>
      <c r="D35" s="1052"/>
      <c r="E35" s="1052"/>
      <c r="F35" s="1052"/>
      <c r="G35" s="1052"/>
      <c r="H35" s="1052"/>
      <c r="I35" s="1052"/>
      <c r="J35" s="401"/>
      <c r="K35" s="1046"/>
      <c r="L35" s="1044"/>
      <c r="M35" s="1044"/>
      <c r="N35" s="1044"/>
      <c r="O35" s="1044"/>
      <c r="P35" s="1044"/>
      <c r="Q35" s="1044"/>
      <c r="R35" s="1044"/>
      <c r="S35" s="1045"/>
    </row>
    <row r="36" spans="1:19" ht="16.5" customHeight="1">
      <c r="A36" s="1053"/>
      <c r="B36" s="1052"/>
      <c r="C36" s="1052"/>
      <c r="D36" s="1052"/>
      <c r="E36" s="1052"/>
      <c r="F36" s="1052"/>
      <c r="G36" s="1052"/>
      <c r="H36" s="1052"/>
      <c r="I36" s="1052"/>
      <c r="J36" s="401"/>
      <c r="K36" s="1046"/>
      <c r="L36" s="1044"/>
      <c r="M36" s="1044"/>
      <c r="N36" s="1044"/>
      <c r="O36" s="1044"/>
      <c r="P36" s="1044"/>
      <c r="Q36" s="1044"/>
      <c r="R36" s="1044"/>
      <c r="S36" s="1045"/>
    </row>
    <row r="37" spans="1:19" ht="16.5" customHeight="1">
      <c r="A37" s="1053"/>
      <c r="B37" s="1052"/>
      <c r="C37" s="1052"/>
      <c r="D37" s="1052"/>
      <c r="E37" s="1052"/>
      <c r="F37" s="1052"/>
      <c r="G37" s="1052"/>
      <c r="H37" s="1052"/>
      <c r="I37" s="1052"/>
      <c r="J37" s="401"/>
      <c r="K37" s="1046"/>
      <c r="L37" s="1044"/>
      <c r="M37" s="1044"/>
      <c r="N37" s="1044"/>
      <c r="O37" s="1044"/>
      <c r="P37" s="1044"/>
      <c r="Q37" s="1044"/>
      <c r="R37" s="1044"/>
      <c r="S37" s="1045"/>
    </row>
    <row r="38" spans="1:19" ht="16.5" hidden="1" customHeight="1">
      <c r="A38" s="1053"/>
      <c r="B38" s="1052"/>
      <c r="C38" s="1052"/>
      <c r="D38" s="1052"/>
      <c r="E38" s="1052"/>
      <c r="F38" s="1052"/>
      <c r="G38" s="1052"/>
      <c r="H38" s="1052"/>
      <c r="I38" s="1052"/>
      <c r="J38" s="401"/>
      <c r="K38" s="1046"/>
      <c r="L38" s="1044"/>
      <c r="M38" s="1044"/>
      <c r="N38" s="1044"/>
      <c r="O38" s="1044"/>
      <c r="P38" s="1044"/>
      <c r="Q38" s="1044"/>
      <c r="R38" s="1044"/>
      <c r="S38" s="1045"/>
    </row>
    <row r="39" spans="1:19" ht="16.5" hidden="1" customHeight="1">
      <c r="A39" s="1053"/>
      <c r="B39" s="1052"/>
      <c r="C39" s="1052"/>
      <c r="D39" s="1052"/>
      <c r="E39" s="1052"/>
      <c r="F39" s="1052"/>
      <c r="G39" s="1052"/>
      <c r="H39" s="1052"/>
      <c r="I39" s="1052"/>
      <c r="J39" s="401"/>
      <c r="K39" s="1046"/>
      <c r="L39" s="1044"/>
      <c r="M39" s="1044"/>
      <c r="N39" s="1044"/>
      <c r="O39" s="1044"/>
      <c r="P39" s="1044"/>
      <c r="Q39" s="1044"/>
      <c r="R39" s="1044"/>
      <c r="S39" s="1045"/>
    </row>
    <row r="40" spans="1:19" ht="16.5" hidden="1" customHeight="1">
      <c r="A40" s="1053"/>
      <c r="B40" s="1052"/>
      <c r="C40" s="1052"/>
      <c r="D40" s="1052"/>
      <c r="E40" s="1052"/>
      <c r="F40" s="1052"/>
      <c r="G40" s="1052"/>
      <c r="H40" s="1052"/>
      <c r="I40" s="1052"/>
      <c r="J40" s="401"/>
      <c r="K40" s="1046"/>
      <c r="L40" s="1044"/>
      <c r="M40" s="1044"/>
      <c r="N40" s="1044"/>
      <c r="O40" s="1044"/>
      <c r="P40" s="1044"/>
      <c r="Q40" s="1044"/>
      <c r="R40" s="1044"/>
      <c r="S40" s="1045"/>
    </row>
    <row r="41" spans="1:19" ht="16.5" customHeight="1">
      <c r="A41" s="384" t="s">
        <v>759</v>
      </c>
      <c r="B41" s="1066"/>
      <c r="C41" s="1066"/>
      <c r="D41" s="1066"/>
      <c r="E41" s="394" t="s">
        <v>669</v>
      </c>
      <c r="F41" s="1066"/>
      <c r="G41" s="1066"/>
      <c r="H41" s="1066"/>
      <c r="I41" s="394" t="s">
        <v>669</v>
      </c>
      <c r="J41" s="402"/>
      <c r="K41" s="1046"/>
      <c r="L41" s="1044"/>
      <c r="M41" s="1044"/>
      <c r="N41" s="1044"/>
      <c r="O41" s="1044"/>
      <c r="P41" s="1044"/>
      <c r="Q41" s="1044"/>
      <c r="R41" s="1044"/>
      <c r="S41" s="1045"/>
    </row>
    <row r="42" spans="1:19" ht="16.5" customHeight="1" thickBot="1">
      <c r="A42" s="385" t="s">
        <v>760</v>
      </c>
      <c r="B42" s="386" t="s">
        <v>761</v>
      </c>
      <c r="C42" s="1067"/>
      <c r="D42" s="1068"/>
      <c r="E42" s="394" t="s">
        <v>669</v>
      </c>
      <c r="F42" s="386" t="s">
        <v>762</v>
      </c>
      <c r="G42" s="387"/>
      <c r="H42" s="388" t="s">
        <v>391</v>
      </c>
      <c r="I42" s="389"/>
      <c r="J42" s="403"/>
      <c r="K42" s="1027"/>
      <c r="L42" s="1028"/>
      <c r="M42" s="1028"/>
      <c r="N42" s="1028"/>
      <c r="O42" s="1028"/>
      <c r="P42" s="1028"/>
      <c r="Q42" s="1028"/>
      <c r="R42" s="1028"/>
      <c r="S42" s="1029"/>
    </row>
    <row r="43" spans="1:19" ht="6.75" customHeight="1">
      <c r="A43" s="392"/>
      <c r="B43" s="378"/>
      <c r="C43" s="378"/>
      <c r="D43" s="378"/>
      <c r="E43" s="378"/>
      <c r="F43" s="378"/>
      <c r="G43" s="378"/>
      <c r="H43" s="378"/>
      <c r="I43" s="393"/>
      <c r="J43" s="378"/>
    </row>
    <row r="44" spans="1:19" ht="15" customHeight="1" thickBot="1">
      <c r="A44" s="992" t="s">
        <v>763</v>
      </c>
      <c r="B44" s="993"/>
      <c r="C44" s="993"/>
      <c r="D44" s="993"/>
      <c r="E44" s="993"/>
      <c r="F44" s="993"/>
      <c r="G44" s="993"/>
      <c r="H44" s="993"/>
      <c r="I44" s="994"/>
      <c r="J44" s="377"/>
      <c r="K44" s="374" t="s">
        <v>764</v>
      </c>
    </row>
    <row r="45" spans="1:19" ht="16.5" customHeight="1">
      <c r="A45" s="1054" t="s">
        <v>971</v>
      </c>
      <c r="B45" s="1055"/>
      <c r="C45" s="1055"/>
      <c r="D45" s="1055"/>
      <c r="E45" s="1055"/>
      <c r="F45" s="1055"/>
      <c r="G45" s="1055"/>
      <c r="H45" s="1055"/>
      <c r="I45" s="1056"/>
      <c r="J45" s="404"/>
      <c r="K45" s="1060" t="s">
        <v>972</v>
      </c>
      <c r="L45" s="1061"/>
      <c r="M45" s="1061"/>
      <c r="N45" s="1061"/>
      <c r="O45" s="1061"/>
      <c r="P45" s="1061"/>
      <c r="Q45" s="1061"/>
      <c r="R45" s="1061"/>
      <c r="S45" s="1062"/>
    </row>
    <row r="46" spans="1:19" ht="16.5" customHeight="1" thickBot="1">
      <c r="A46" s="1057"/>
      <c r="B46" s="1058"/>
      <c r="C46" s="1058"/>
      <c r="D46" s="1058"/>
      <c r="E46" s="1058"/>
      <c r="F46" s="1058"/>
      <c r="G46" s="1058"/>
      <c r="H46" s="1058"/>
      <c r="I46" s="1059"/>
      <c r="J46" s="404"/>
      <c r="K46" s="1063"/>
      <c r="L46" s="1064"/>
      <c r="M46" s="1064"/>
      <c r="N46" s="1064"/>
      <c r="O46" s="1064"/>
      <c r="P46" s="1064"/>
      <c r="Q46" s="1064"/>
      <c r="R46" s="1064"/>
      <c r="S46" s="1065"/>
    </row>
  </sheetData>
  <mergeCells count="31">
    <mergeCell ref="A45:I46"/>
    <mergeCell ref="K45:S46"/>
    <mergeCell ref="B33:E40"/>
    <mergeCell ref="F33:I40"/>
    <mergeCell ref="B41:D41"/>
    <mergeCell ref="F41:H41"/>
    <mergeCell ref="C42:D42"/>
    <mergeCell ref="A44:I44"/>
    <mergeCell ref="A19:I19"/>
    <mergeCell ref="A20:A23"/>
    <mergeCell ref="B20:I23"/>
    <mergeCell ref="K20:S42"/>
    <mergeCell ref="A24:A32"/>
    <mergeCell ref="B24:E24"/>
    <mergeCell ref="F24:I24"/>
    <mergeCell ref="B25:E32"/>
    <mergeCell ref="F25:I32"/>
    <mergeCell ref="A33:A40"/>
    <mergeCell ref="A11:I11"/>
    <mergeCell ref="A12:I12"/>
    <mergeCell ref="K12:S17"/>
    <mergeCell ref="A13:I17"/>
    <mergeCell ref="A5:I5"/>
    <mergeCell ref="K5:S6"/>
    <mergeCell ref="A6:H6"/>
    <mergeCell ref="A7:I7"/>
    <mergeCell ref="B8:D8"/>
    <mergeCell ref="H8:I8"/>
    <mergeCell ref="K8:S9"/>
    <mergeCell ref="B9:E9"/>
    <mergeCell ref="G9:I9"/>
  </mergeCells>
  <phoneticPr fontId="1"/>
  <dataValidations disablePrompts="1" count="1">
    <dataValidation imeMode="off" allowBlank="1" showInputMessage="1" showErrorMessage="1" sqref="C42:E42 G42 B41:I41"/>
  </dataValidations>
  <printOptions horizontalCentered="1"/>
  <pageMargins left="0.43307086614173229" right="0.43307086614173229" top="0.98425196850393704"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入力データ!$X$2:$X$6</xm:f>
          </x14:formula1>
          <xm:sqref>B9:E9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showGridLines="0" topLeftCell="A13" zoomScaleNormal="100" zoomScaleSheetLayoutView="80" workbookViewId="0">
      <selection activeCell="A2" sqref="A2:AR6"/>
    </sheetView>
  </sheetViews>
  <sheetFormatPr defaultRowHeight="13.5"/>
  <cols>
    <col min="1" max="1" width="12" style="1" customWidth="1"/>
    <col min="2" max="5" width="10.5" style="1" customWidth="1"/>
    <col min="6" max="6" width="11.875" style="1" customWidth="1"/>
    <col min="7" max="7" width="9.125" style="1" customWidth="1"/>
    <col min="8" max="9" width="10.5" style="1" customWidth="1"/>
    <col min="10" max="10" width="2.375" style="6" customWidth="1"/>
    <col min="11" max="16384" width="9" style="1"/>
  </cols>
  <sheetData>
    <row r="1" spans="1:30" s="143" customFormat="1" ht="12" customHeight="1">
      <c r="A1" s="240"/>
      <c r="B1" s="186"/>
      <c r="C1" s="186"/>
      <c r="D1" s="186"/>
      <c r="E1" s="186"/>
      <c r="F1" s="186"/>
      <c r="G1" s="186"/>
      <c r="H1" s="186"/>
      <c r="I1" s="186"/>
      <c r="J1" s="186"/>
      <c r="K1" s="186"/>
      <c r="L1" s="186"/>
      <c r="M1" s="186"/>
      <c r="N1" s="186"/>
      <c r="O1" s="186"/>
      <c r="P1" s="186"/>
      <c r="Q1" s="186"/>
      <c r="R1" s="139"/>
      <c r="S1" s="139"/>
      <c r="T1" s="139"/>
      <c r="U1" s="139"/>
      <c r="V1" s="139"/>
      <c r="W1" s="139"/>
      <c r="X1" s="139"/>
      <c r="Y1" s="139"/>
      <c r="Z1" s="139"/>
      <c r="AA1" s="139"/>
      <c r="AB1" s="139"/>
      <c r="AC1" s="139"/>
      <c r="AD1" s="139"/>
    </row>
    <row r="2" spans="1:30" s="143" customFormat="1" ht="6" customHeight="1">
      <c r="A2" s="144"/>
      <c r="B2" s="456"/>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row>
    <row r="3" spans="1:30" s="143" customFormat="1" ht="13.5" customHeight="1">
      <c r="A3" s="144"/>
      <c r="B3" s="456"/>
      <c r="C3" s="25"/>
      <c r="D3" s="25"/>
      <c r="E3" s="25"/>
      <c r="F3" s="25"/>
      <c r="G3" s="25"/>
      <c r="H3" s="25"/>
      <c r="I3" s="25"/>
      <c r="J3" s="25"/>
      <c r="K3" s="25"/>
      <c r="L3" s="25"/>
      <c r="M3" s="25"/>
      <c r="N3" s="25"/>
      <c r="O3" s="25"/>
      <c r="P3" s="25"/>
      <c r="Q3" s="25"/>
      <c r="R3" s="25"/>
      <c r="S3" s="25"/>
      <c r="T3" s="25"/>
      <c r="U3" s="25"/>
      <c r="V3" s="25"/>
      <c r="W3" s="25"/>
      <c r="X3" s="25"/>
      <c r="Y3" s="25"/>
      <c r="Z3" s="25"/>
      <c r="AA3" s="25"/>
      <c r="AB3" s="145"/>
      <c r="AC3" s="142"/>
      <c r="AD3" s="142"/>
    </row>
    <row r="4" spans="1:30">
      <c r="A4" s="58"/>
      <c r="B4" s="30"/>
      <c r="C4" s="30"/>
      <c r="D4" s="30"/>
      <c r="E4" s="30"/>
      <c r="F4" s="30"/>
      <c r="G4" s="30"/>
      <c r="H4" s="30"/>
      <c r="I4" s="285"/>
    </row>
    <row r="5" spans="1:30" ht="18" customHeight="1">
      <c r="A5" s="1016" t="s">
        <v>745</v>
      </c>
      <c r="B5" s="1017"/>
      <c r="C5" s="1017"/>
      <c r="D5" s="1017"/>
      <c r="E5" s="1017"/>
      <c r="F5" s="1017"/>
      <c r="G5" s="1017"/>
      <c r="H5" s="1017"/>
      <c r="I5" s="1018"/>
      <c r="J5" s="395"/>
      <c r="K5" s="1019" t="s">
        <v>772</v>
      </c>
      <c r="L5" s="1020"/>
      <c r="M5" s="1020"/>
      <c r="N5" s="1020"/>
      <c r="O5" s="1020"/>
      <c r="P5" s="1020"/>
      <c r="Q5" s="1020"/>
      <c r="R5" s="1020"/>
      <c r="S5" s="1020"/>
    </row>
    <row r="6" spans="1:30" ht="6.75" customHeight="1">
      <c r="A6" s="883"/>
      <c r="B6" s="884"/>
      <c r="C6" s="884"/>
      <c r="D6" s="884"/>
      <c r="E6" s="884"/>
      <c r="F6" s="884"/>
      <c r="G6" s="884"/>
      <c r="H6" s="884"/>
      <c r="I6" s="39"/>
      <c r="J6" s="396"/>
      <c r="K6" s="1020"/>
      <c r="L6" s="1020"/>
      <c r="M6" s="1020"/>
      <c r="N6" s="1020"/>
      <c r="O6" s="1020"/>
      <c r="P6" s="1020"/>
      <c r="Q6" s="1020"/>
      <c r="R6" s="1020"/>
      <c r="S6" s="1020"/>
    </row>
    <row r="7" spans="1:30" ht="15" customHeight="1" thickBot="1">
      <c r="A7" s="992" t="s">
        <v>746</v>
      </c>
      <c r="B7" s="993"/>
      <c r="C7" s="993"/>
      <c r="D7" s="993"/>
      <c r="E7" s="993"/>
      <c r="F7" s="993"/>
      <c r="G7" s="993"/>
      <c r="H7" s="993"/>
      <c r="I7" s="994"/>
      <c r="J7" s="135"/>
      <c r="K7" s="374" t="s">
        <v>746</v>
      </c>
      <c r="L7" s="375"/>
      <c r="M7" s="143"/>
      <c r="N7" s="143"/>
      <c r="O7" s="143"/>
      <c r="P7" s="143"/>
    </row>
    <row r="8" spans="1:30" ht="16.5" customHeight="1">
      <c r="A8" s="380" t="s">
        <v>747</v>
      </c>
      <c r="B8" s="1021" t="s">
        <v>975</v>
      </c>
      <c r="C8" s="1022"/>
      <c r="D8" s="1023"/>
      <c r="E8" s="381" t="s">
        <v>198</v>
      </c>
      <c r="F8" s="382"/>
      <c r="G8" s="380" t="s">
        <v>748</v>
      </c>
      <c r="H8" s="1021" t="s">
        <v>976</v>
      </c>
      <c r="I8" s="1023"/>
      <c r="J8" s="281"/>
      <c r="K8" s="1024" t="s">
        <v>770</v>
      </c>
      <c r="L8" s="1025"/>
      <c r="M8" s="1025"/>
      <c r="N8" s="1025"/>
      <c r="O8" s="1025"/>
      <c r="P8" s="1025"/>
      <c r="Q8" s="1025"/>
      <c r="R8" s="1025"/>
      <c r="S8" s="1026"/>
    </row>
    <row r="9" spans="1:30" ht="16.5" customHeight="1" thickBot="1">
      <c r="A9" s="383" t="s">
        <v>749</v>
      </c>
      <c r="B9" s="1030" t="s">
        <v>999</v>
      </c>
      <c r="C9" s="1031"/>
      <c r="D9" s="1031"/>
      <c r="E9" s="1032"/>
      <c r="F9" s="376" t="s">
        <v>750</v>
      </c>
      <c r="G9" s="1033"/>
      <c r="H9" s="1034"/>
      <c r="I9" s="1035"/>
      <c r="J9" s="397"/>
      <c r="K9" s="1027"/>
      <c r="L9" s="1028"/>
      <c r="M9" s="1028"/>
      <c r="N9" s="1028"/>
      <c r="O9" s="1028"/>
      <c r="P9" s="1028"/>
      <c r="Q9" s="1028"/>
      <c r="R9" s="1028"/>
      <c r="S9" s="1029"/>
    </row>
    <row r="10" spans="1:30" ht="6.75" customHeight="1">
      <c r="A10" s="390"/>
      <c r="B10" s="281"/>
      <c r="C10" s="281"/>
      <c r="D10" s="281"/>
      <c r="E10" s="281"/>
      <c r="F10" s="181"/>
      <c r="G10" s="281"/>
      <c r="H10" s="281"/>
      <c r="I10" s="391"/>
      <c r="J10" s="281"/>
      <c r="L10" s="143"/>
      <c r="M10" s="143"/>
      <c r="N10" s="143"/>
      <c r="O10" s="143"/>
      <c r="P10" s="143"/>
    </row>
    <row r="11" spans="1:30" ht="15" customHeight="1" thickBot="1">
      <c r="A11" s="992" t="s">
        <v>751</v>
      </c>
      <c r="B11" s="993"/>
      <c r="C11" s="993"/>
      <c r="D11" s="993"/>
      <c r="E11" s="993"/>
      <c r="F11" s="993"/>
      <c r="G11" s="993"/>
      <c r="H11" s="993"/>
      <c r="I11" s="994"/>
      <c r="J11" s="377"/>
      <c r="K11" s="374" t="s">
        <v>751</v>
      </c>
    </row>
    <row r="12" spans="1:30" ht="16.5" customHeight="1">
      <c r="A12" s="995" t="s">
        <v>752</v>
      </c>
      <c r="B12" s="996"/>
      <c r="C12" s="996"/>
      <c r="D12" s="996"/>
      <c r="E12" s="996"/>
      <c r="F12" s="996"/>
      <c r="G12" s="996"/>
      <c r="H12" s="996"/>
      <c r="I12" s="997"/>
      <c r="J12" s="398"/>
      <c r="K12" s="998" t="s">
        <v>753</v>
      </c>
      <c r="L12" s="999"/>
      <c r="M12" s="999"/>
      <c r="N12" s="999"/>
      <c r="O12" s="999"/>
      <c r="P12" s="999"/>
      <c r="Q12" s="999"/>
      <c r="R12" s="999"/>
      <c r="S12" s="1000"/>
    </row>
    <row r="13" spans="1:30" ht="20.100000000000001" customHeight="1">
      <c r="A13" s="1007" t="s">
        <v>990</v>
      </c>
      <c r="B13" s="1008"/>
      <c r="C13" s="1008"/>
      <c r="D13" s="1008"/>
      <c r="E13" s="1008"/>
      <c r="F13" s="1008"/>
      <c r="G13" s="1008"/>
      <c r="H13" s="1008"/>
      <c r="I13" s="1009"/>
      <c r="J13" s="399"/>
      <c r="K13" s="1001"/>
      <c r="L13" s="1002"/>
      <c r="M13" s="1002"/>
      <c r="N13" s="1002"/>
      <c r="O13" s="1002"/>
      <c r="P13" s="1002"/>
      <c r="Q13" s="1002"/>
      <c r="R13" s="1002"/>
      <c r="S13" s="1003"/>
    </row>
    <row r="14" spans="1:30" ht="20.100000000000001" customHeight="1">
      <c r="A14" s="1010"/>
      <c r="B14" s="1011"/>
      <c r="C14" s="1011"/>
      <c r="D14" s="1011"/>
      <c r="E14" s="1011"/>
      <c r="F14" s="1011"/>
      <c r="G14" s="1011"/>
      <c r="H14" s="1011"/>
      <c r="I14" s="1012"/>
      <c r="J14" s="399"/>
      <c r="K14" s="1001"/>
      <c r="L14" s="1002"/>
      <c r="M14" s="1002"/>
      <c r="N14" s="1002"/>
      <c r="O14" s="1002"/>
      <c r="P14" s="1002"/>
      <c r="Q14" s="1002"/>
      <c r="R14" s="1002"/>
      <c r="S14" s="1003"/>
    </row>
    <row r="15" spans="1:30" ht="20.100000000000001" customHeight="1">
      <c r="A15" s="1010"/>
      <c r="B15" s="1011"/>
      <c r="C15" s="1011"/>
      <c r="D15" s="1011"/>
      <c r="E15" s="1011"/>
      <c r="F15" s="1011"/>
      <c r="G15" s="1011"/>
      <c r="H15" s="1011"/>
      <c r="I15" s="1012"/>
      <c r="J15" s="399"/>
      <c r="K15" s="1001"/>
      <c r="L15" s="1002"/>
      <c r="M15" s="1002"/>
      <c r="N15" s="1002"/>
      <c r="O15" s="1002"/>
      <c r="P15" s="1002"/>
      <c r="Q15" s="1002"/>
      <c r="R15" s="1002"/>
      <c r="S15" s="1003"/>
    </row>
    <row r="16" spans="1:30" ht="20.100000000000001" customHeight="1">
      <c r="A16" s="1010"/>
      <c r="B16" s="1011"/>
      <c r="C16" s="1011"/>
      <c r="D16" s="1011"/>
      <c r="E16" s="1011"/>
      <c r="F16" s="1011"/>
      <c r="G16" s="1011"/>
      <c r="H16" s="1011"/>
      <c r="I16" s="1012"/>
      <c r="J16" s="399"/>
      <c r="K16" s="1001"/>
      <c r="L16" s="1002"/>
      <c r="M16" s="1002"/>
      <c r="N16" s="1002"/>
      <c r="O16" s="1002"/>
      <c r="P16" s="1002"/>
      <c r="Q16" s="1002"/>
      <c r="R16" s="1002"/>
      <c r="S16" s="1003"/>
    </row>
    <row r="17" spans="1:19" ht="20.100000000000001" customHeight="1" thickBot="1">
      <c r="A17" s="1013"/>
      <c r="B17" s="1014"/>
      <c r="C17" s="1014"/>
      <c r="D17" s="1014"/>
      <c r="E17" s="1014"/>
      <c r="F17" s="1014"/>
      <c r="G17" s="1014"/>
      <c r="H17" s="1014"/>
      <c r="I17" s="1015"/>
      <c r="J17" s="399"/>
      <c r="K17" s="1004"/>
      <c r="L17" s="1005"/>
      <c r="M17" s="1005"/>
      <c r="N17" s="1005"/>
      <c r="O17" s="1005"/>
      <c r="P17" s="1005"/>
      <c r="Q17" s="1005"/>
      <c r="R17" s="1005"/>
      <c r="S17" s="1006"/>
    </row>
    <row r="18" spans="1:19" ht="6.75" customHeight="1">
      <c r="A18" s="392"/>
      <c r="B18" s="378"/>
      <c r="C18" s="378"/>
      <c r="D18" s="378"/>
      <c r="E18" s="378"/>
      <c r="F18" s="378"/>
      <c r="G18" s="378"/>
      <c r="H18" s="378"/>
      <c r="I18" s="393"/>
      <c r="J18" s="378"/>
    </row>
    <row r="19" spans="1:19" ht="15" customHeight="1" thickBot="1">
      <c r="A19" s="992" t="s">
        <v>754</v>
      </c>
      <c r="B19" s="993"/>
      <c r="C19" s="993"/>
      <c r="D19" s="993"/>
      <c r="E19" s="993"/>
      <c r="F19" s="993"/>
      <c r="G19" s="993"/>
      <c r="H19" s="993"/>
      <c r="I19" s="994"/>
      <c r="J19" s="135"/>
      <c r="K19" s="374" t="s">
        <v>754</v>
      </c>
      <c r="L19" s="143"/>
      <c r="M19" s="143"/>
      <c r="N19" s="143"/>
      <c r="O19" s="143"/>
      <c r="P19" s="143"/>
    </row>
    <row r="20" spans="1:19" ht="24.95" customHeight="1">
      <c r="A20" s="1036" t="s">
        <v>755</v>
      </c>
      <c r="B20" s="1007" t="s">
        <v>977</v>
      </c>
      <c r="C20" s="1039"/>
      <c r="D20" s="1039"/>
      <c r="E20" s="1039"/>
      <c r="F20" s="1039"/>
      <c r="G20" s="1039"/>
      <c r="H20" s="1039"/>
      <c r="I20" s="1040"/>
      <c r="J20" s="400"/>
      <c r="K20" s="1024" t="s">
        <v>774</v>
      </c>
      <c r="L20" s="1025"/>
      <c r="M20" s="1025"/>
      <c r="N20" s="1025"/>
      <c r="O20" s="1025"/>
      <c r="P20" s="1025"/>
      <c r="Q20" s="1025"/>
      <c r="R20" s="1025"/>
      <c r="S20" s="1026"/>
    </row>
    <row r="21" spans="1:19" ht="24.95" customHeight="1">
      <c r="A21" s="1037"/>
      <c r="B21" s="1010"/>
      <c r="C21" s="1041"/>
      <c r="D21" s="1041"/>
      <c r="E21" s="1041"/>
      <c r="F21" s="1041"/>
      <c r="G21" s="1041"/>
      <c r="H21" s="1041"/>
      <c r="I21" s="1042"/>
      <c r="J21" s="400"/>
      <c r="K21" s="1043"/>
      <c r="L21" s="1044"/>
      <c r="M21" s="1044"/>
      <c r="N21" s="1044"/>
      <c r="O21" s="1044"/>
      <c r="P21" s="1044"/>
      <c r="Q21" s="1044"/>
      <c r="R21" s="1044"/>
      <c r="S21" s="1045"/>
    </row>
    <row r="22" spans="1:19" ht="24.95" customHeight="1">
      <c r="A22" s="1037"/>
      <c r="B22" s="1010"/>
      <c r="C22" s="1041"/>
      <c r="D22" s="1041"/>
      <c r="E22" s="1041"/>
      <c r="F22" s="1041"/>
      <c r="G22" s="1041"/>
      <c r="H22" s="1041"/>
      <c r="I22" s="1042"/>
      <c r="J22" s="400"/>
      <c r="K22" s="1043"/>
      <c r="L22" s="1044"/>
      <c r="M22" s="1044"/>
      <c r="N22" s="1044"/>
      <c r="O22" s="1044"/>
      <c r="P22" s="1044"/>
      <c r="Q22" s="1044"/>
      <c r="R22" s="1044"/>
      <c r="S22" s="1045"/>
    </row>
    <row r="23" spans="1:19" ht="24.95" customHeight="1">
      <c r="A23" s="1038"/>
      <c r="B23" s="1010"/>
      <c r="C23" s="1041"/>
      <c r="D23" s="1041"/>
      <c r="E23" s="1041"/>
      <c r="F23" s="1041"/>
      <c r="G23" s="1041"/>
      <c r="H23" s="1041"/>
      <c r="I23" s="1042"/>
      <c r="J23" s="400"/>
      <c r="K23" s="1043"/>
      <c r="L23" s="1044"/>
      <c r="M23" s="1044"/>
      <c r="N23" s="1044"/>
      <c r="O23" s="1044"/>
      <c r="P23" s="1044"/>
      <c r="Q23" s="1044"/>
      <c r="R23" s="1044"/>
      <c r="S23" s="1045"/>
    </row>
    <row r="24" spans="1:19" s="196" customFormat="1" ht="16.5" customHeight="1">
      <c r="A24" s="1047" t="s">
        <v>773</v>
      </c>
      <c r="B24" s="1050" t="s">
        <v>756</v>
      </c>
      <c r="C24" s="1050"/>
      <c r="D24" s="1050"/>
      <c r="E24" s="1050"/>
      <c r="F24" s="1051" t="s">
        <v>757</v>
      </c>
      <c r="G24" s="1051"/>
      <c r="H24" s="1051"/>
      <c r="I24" s="1051"/>
      <c r="J24" s="379"/>
      <c r="K24" s="1046"/>
      <c r="L24" s="1044"/>
      <c r="M24" s="1044"/>
      <c r="N24" s="1044"/>
      <c r="O24" s="1044"/>
      <c r="P24" s="1044"/>
      <c r="Q24" s="1044"/>
      <c r="R24" s="1044"/>
      <c r="S24" s="1045"/>
    </row>
    <row r="25" spans="1:19" ht="15" customHeight="1">
      <c r="A25" s="1048"/>
      <c r="B25" s="1052" t="s">
        <v>978</v>
      </c>
      <c r="C25" s="1052"/>
      <c r="D25" s="1052"/>
      <c r="E25" s="1052"/>
      <c r="F25" s="1052" t="s">
        <v>979</v>
      </c>
      <c r="G25" s="1052"/>
      <c r="H25" s="1052"/>
      <c r="I25" s="1052"/>
      <c r="J25" s="401"/>
      <c r="K25" s="1046"/>
      <c r="L25" s="1044"/>
      <c r="M25" s="1044"/>
      <c r="N25" s="1044"/>
      <c r="O25" s="1044"/>
      <c r="P25" s="1044"/>
      <c r="Q25" s="1044"/>
      <c r="R25" s="1044"/>
      <c r="S25" s="1045"/>
    </row>
    <row r="26" spans="1:19" ht="15" customHeight="1">
      <c r="A26" s="1048"/>
      <c r="B26" s="1052"/>
      <c r="C26" s="1052"/>
      <c r="D26" s="1052"/>
      <c r="E26" s="1052"/>
      <c r="F26" s="1052"/>
      <c r="G26" s="1052"/>
      <c r="H26" s="1052"/>
      <c r="I26" s="1052"/>
      <c r="J26" s="401"/>
      <c r="K26" s="1046"/>
      <c r="L26" s="1044"/>
      <c r="M26" s="1044"/>
      <c r="N26" s="1044"/>
      <c r="O26" s="1044"/>
      <c r="P26" s="1044"/>
      <c r="Q26" s="1044"/>
      <c r="R26" s="1044"/>
      <c r="S26" s="1045"/>
    </row>
    <row r="27" spans="1:19" ht="15" customHeight="1">
      <c r="A27" s="1048"/>
      <c r="B27" s="1052"/>
      <c r="C27" s="1052"/>
      <c r="D27" s="1052"/>
      <c r="E27" s="1052"/>
      <c r="F27" s="1052"/>
      <c r="G27" s="1052"/>
      <c r="H27" s="1052"/>
      <c r="I27" s="1052"/>
      <c r="J27" s="401"/>
      <c r="K27" s="1046"/>
      <c r="L27" s="1044"/>
      <c r="M27" s="1044"/>
      <c r="N27" s="1044"/>
      <c r="O27" s="1044"/>
      <c r="P27" s="1044"/>
      <c r="Q27" s="1044"/>
      <c r="R27" s="1044"/>
      <c r="S27" s="1045"/>
    </row>
    <row r="28" spans="1:19" ht="15" customHeight="1">
      <c r="A28" s="1048"/>
      <c r="B28" s="1052"/>
      <c r="C28" s="1052"/>
      <c r="D28" s="1052"/>
      <c r="E28" s="1052"/>
      <c r="F28" s="1052"/>
      <c r="G28" s="1052"/>
      <c r="H28" s="1052"/>
      <c r="I28" s="1052"/>
      <c r="J28" s="401"/>
      <c r="K28" s="1046"/>
      <c r="L28" s="1044"/>
      <c r="M28" s="1044"/>
      <c r="N28" s="1044"/>
      <c r="O28" s="1044"/>
      <c r="P28" s="1044"/>
      <c r="Q28" s="1044"/>
      <c r="R28" s="1044"/>
      <c r="S28" s="1045"/>
    </row>
    <row r="29" spans="1:19" ht="15" customHeight="1">
      <c r="A29" s="1048"/>
      <c r="B29" s="1052"/>
      <c r="C29" s="1052"/>
      <c r="D29" s="1052"/>
      <c r="E29" s="1052"/>
      <c r="F29" s="1052"/>
      <c r="G29" s="1052"/>
      <c r="H29" s="1052"/>
      <c r="I29" s="1052"/>
      <c r="J29" s="401"/>
      <c r="K29" s="1046"/>
      <c r="L29" s="1044"/>
      <c r="M29" s="1044"/>
      <c r="N29" s="1044"/>
      <c r="O29" s="1044"/>
      <c r="P29" s="1044"/>
      <c r="Q29" s="1044"/>
      <c r="R29" s="1044"/>
      <c r="S29" s="1045"/>
    </row>
    <row r="30" spans="1:19" ht="15" customHeight="1">
      <c r="A30" s="1048"/>
      <c r="B30" s="1052"/>
      <c r="C30" s="1052"/>
      <c r="D30" s="1052"/>
      <c r="E30" s="1052"/>
      <c r="F30" s="1052"/>
      <c r="G30" s="1052"/>
      <c r="H30" s="1052"/>
      <c r="I30" s="1052"/>
      <c r="J30" s="401"/>
      <c r="K30" s="1046"/>
      <c r="L30" s="1044"/>
      <c r="M30" s="1044"/>
      <c r="N30" s="1044"/>
      <c r="O30" s="1044"/>
      <c r="P30" s="1044"/>
      <c r="Q30" s="1044"/>
      <c r="R30" s="1044"/>
      <c r="S30" s="1045"/>
    </row>
    <row r="31" spans="1:19" ht="15" customHeight="1">
      <c r="A31" s="1048"/>
      <c r="B31" s="1052"/>
      <c r="C31" s="1052"/>
      <c r="D31" s="1052"/>
      <c r="E31" s="1052"/>
      <c r="F31" s="1052"/>
      <c r="G31" s="1052"/>
      <c r="H31" s="1052"/>
      <c r="I31" s="1052"/>
      <c r="J31" s="401"/>
      <c r="K31" s="1046"/>
      <c r="L31" s="1044"/>
      <c r="M31" s="1044"/>
      <c r="N31" s="1044"/>
      <c r="O31" s="1044"/>
      <c r="P31" s="1044"/>
      <c r="Q31" s="1044"/>
      <c r="R31" s="1044"/>
      <c r="S31" s="1045"/>
    </row>
    <row r="32" spans="1:19" ht="15" customHeight="1">
      <c r="A32" s="1049"/>
      <c r="B32" s="1052"/>
      <c r="C32" s="1052"/>
      <c r="D32" s="1052"/>
      <c r="E32" s="1052"/>
      <c r="F32" s="1052"/>
      <c r="G32" s="1052"/>
      <c r="H32" s="1052"/>
      <c r="I32" s="1052"/>
      <c r="J32" s="401"/>
      <c r="K32" s="1046"/>
      <c r="L32" s="1044"/>
      <c r="M32" s="1044"/>
      <c r="N32" s="1044"/>
      <c r="O32" s="1044"/>
      <c r="P32" s="1044"/>
      <c r="Q32" s="1044"/>
      <c r="R32" s="1044"/>
      <c r="S32" s="1045"/>
    </row>
    <row r="33" spans="1:19" ht="24.95" customHeight="1">
      <c r="A33" s="1049" t="s">
        <v>758</v>
      </c>
      <c r="B33" s="1052" t="s">
        <v>996</v>
      </c>
      <c r="C33" s="1052"/>
      <c r="D33" s="1052"/>
      <c r="E33" s="1052"/>
      <c r="F33" s="1052" t="s">
        <v>1001</v>
      </c>
      <c r="G33" s="1052"/>
      <c r="H33" s="1052"/>
      <c r="I33" s="1052"/>
      <c r="J33" s="401"/>
      <c r="K33" s="1046"/>
      <c r="L33" s="1044"/>
      <c r="M33" s="1044"/>
      <c r="N33" s="1044"/>
      <c r="O33" s="1044"/>
      <c r="P33" s="1044"/>
      <c r="Q33" s="1044"/>
      <c r="R33" s="1044"/>
      <c r="S33" s="1045"/>
    </row>
    <row r="34" spans="1:19" ht="24.95" customHeight="1">
      <c r="A34" s="1053"/>
      <c r="B34" s="1052"/>
      <c r="C34" s="1052"/>
      <c r="D34" s="1052"/>
      <c r="E34" s="1052"/>
      <c r="F34" s="1052"/>
      <c r="G34" s="1052"/>
      <c r="H34" s="1052"/>
      <c r="I34" s="1052"/>
      <c r="J34" s="401"/>
      <c r="K34" s="1046"/>
      <c r="L34" s="1044"/>
      <c r="M34" s="1044"/>
      <c r="N34" s="1044"/>
      <c r="O34" s="1044"/>
      <c r="P34" s="1044"/>
      <c r="Q34" s="1044"/>
      <c r="R34" s="1044"/>
      <c r="S34" s="1045"/>
    </row>
    <row r="35" spans="1:19" ht="24.95" customHeight="1">
      <c r="A35" s="1053"/>
      <c r="B35" s="1052"/>
      <c r="C35" s="1052"/>
      <c r="D35" s="1052"/>
      <c r="E35" s="1052"/>
      <c r="F35" s="1052"/>
      <c r="G35" s="1052"/>
      <c r="H35" s="1052"/>
      <c r="I35" s="1052"/>
      <c r="J35" s="401"/>
      <c r="K35" s="1046"/>
      <c r="L35" s="1044"/>
      <c r="M35" s="1044"/>
      <c r="N35" s="1044"/>
      <c r="O35" s="1044"/>
      <c r="P35" s="1044"/>
      <c r="Q35" s="1044"/>
      <c r="R35" s="1044"/>
      <c r="S35" s="1045"/>
    </row>
    <row r="36" spans="1:19" ht="24.95" customHeight="1">
      <c r="A36" s="1053"/>
      <c r="B36" s="1052"/>
      <c r="C36" s="1052"/>
      <c r="D36" s="1052"/>
      <c r="E36" s="1052"/>
      <c r="F36" s="1052"/>
      <c r="G36" s="1052"/>
      <c r="H36" s="1052"/>
      <c r="I36" s="1052"/>
      <c r="J36" s="401"/>
      <c r="K36" s="1046"/>
      <c r="L36" s="1044"/>
      <c r="M36" s="1044"/>
      <c r="N36" s="1044"/>
      <c r="O36" s="1044"/>
      <c r="P36" s="1044"/>
      <c r="Q36" s="1044"/>
      <c r="R36" s="1044"/>
      <c r="S36" s="1045"/>
    </row>
    <row r="37" spans="1:19" ht="24.95" customHeight="1">
      <c r="A37" s="1053"/>
      <c r="B37" s="1052"/>
      <c r="C37" s="1052"/>
      <c r="D37" s="1052"/>
      <c r="E37" s="1052"/>
      <c r="F37" s="1052"/>
      <c r="G37" s="1052"/>
      <c r="H37" s="1052"/>
      <c r="I37" s="1052"/>
      <c r="J37" s="401"/>
      <c r="K37" s="1046"/>
      <c r="L37" s="1044"/>
      <c r="M37" s="1044"/>
      <c r="N37" s="1044"/>
      <c r="O37" s="1044"/>
      <c r="P37" s="1044"/>
      <c r="Q37" s="1044"/>
      <c r="R37" s="1044"/>
      <c r="S37" s="1045"/>
    </row>
    <row r="38" spans="1:19" ht="24.95" customHeight="1">
      <c r="A38" s="1053"/>
      <c r="B38" s="1052"/>
      <c r="C38" s="1052"/>
      <c r="D38" s="1052"/>
      <c r="E38" s="1052"/>
      <c r="F38" s="1052"/>
      <c r="G38" s="1052"/>
      <c r="H38" s="1052"/>
      <c r="I38" s="1052"/>
      <c r="J38" s="401"/>
      <c r="K38" s="1046"/>
      <c r="L38" s="1044"/>
      <c r="M38" s="1044"/>
      <c r="N38" s="1044"/>
      <c r="O38" s="1044"/>
      <c r="P38" s="1044"/>
      <c r="Q38" s="1044"/>
      <c r="R38" s="1044"/>
      <c r="S38" s="1045"/>
    </row>
    <row r="39" spans="1:19" ht="24.95" customHeight="1">
      <c r="A39" s="1053"/>
      <c r="B39" s="1052"/>
      <c r="C39" s="1052"/>
      <c r="D39" s="1052"/>
      <c r="E39" s="1052"/>
      <c r="F39" s="1052"/>
      <c r="G39" s="1052"/>
      <c r="H39" s="1052"/>
      <c r="I39" s="1052"/>
      <c r="J39" s="401"/>
      <c r="K39" s="1046"/>
      <c r="L39" s="1044"/>
      <c r="M39" s="1044"/>
      <c r="N39" s="1044"/>
      <c r="O39" s="1044"/>
      <c r="P39" s="1044"/>
      <c r="Q39" s="1044"/>
      <c r="R39" s="1044"/>
      <c r="S39" s="1045"/>
    </row>
    <row r="40" spans="1:19" ht="24.95" customHeight="1">
      <c r="A40" s="1053"/>
      <c r="B40" s="1052"/>
      <c r="C40" s="1052"/>
      <c r="D40" s="1052"/>
      <c r="E40" s="1052"/>
      <c r="F40" s="1052"/>
      <c r="G40" s="1052"/>
      <c r="H40" s="1052"/>
      <c r="I40" s="1052"/>
      <c r="J40" s="401"/>
      <c r="K40" s="1046"/>
      <c r="L40" s="1044"/>
      <c r="M40" s="1044"/>
      <c r="N40" s="1044"/>
      <c r="O40" s="1044"/>
      <c r="P40" s="1044"/>
      <c r="Q40" s="1044"/>
      <c r="R40" s="1044"/>
      <c r="S40" s="1045"/>
    </row>
    <row r="41" spans="1:19" ht="16.5" customHeight="1">
      <c r="A41" s="384" t="s">
        <v>759</v>
      </c>
      <c r="B41" s="1066">
        <v>396</v>
      </c>
      <c r="C41" s="1066"/>
      <c r="D41" s="1066"/>
      <c r="E41" s="394" t="s">
        <v>669</v>
      </c>
      <c r="F41" s="1066">
        <v>379</v>
      </c>
      <c r="G41" s="1066"/>
      <c r="H41" s="1066"/>
      <c r="I41" s="394" t="s">
        <v>669</v>
      </c>
      <c r="J41" s="402"/>
      <c r="K41" s="1046"/>
      <c r="L41" s="1044"/>
      <c r="M41" s="1044"/>
      <c r="N41" s="1044"/>
      <c r="O41" s="1044"/>
      <c r="P41" s="1044"/>
      <c r="Q41" s="1044"/>
      <c r="R41" s="1044"/>
      <c r="S41" s="1045"/>
    </row>
    <row r="42" spans="1:19" ht="16.5" customHeight="1" thickBot="1">
      <c r="A42" s="385" t="s">
        <v>760</v>
      </c>
      <c r="B42" s="386" t="s">
        <v>761</v>
      </c>
      <c r="C42" s="1067">
        <v>17</v>
      </c>
      <c r="D42" s="1068"/>
      <c r="E42" s="394" t="s">
        <v>669</v>
      </c>
      <c r="F42" s="386" t="s">
        <v>762</v>
      </c>
      <c r="G42" s="387">
        <v>4.3</v>
      </c>
      <c r="H42" s="388" t="s">
        <v>391</v>
      </c>
      <c r="I42" s="389"/>
      <c r="J42" s="403"/>
      <c r="K42" s="1027"/>
      <c r="L42" s="1028"/>
      <c r="M42" s="1028"/>
      <c r="N42" s="1028"/>
      <c r="O42" s="1028"/>
      <c r="P42" s="1028"/>
      <c r="Q42" s="1028"/>
      <c r="R42" s="1028"/>
      <c r="S42" s="1029"/>
    </row>
    <row r="43" spans="1:19" ht="6.75" customHeight="1">
      <c r="A43" s="392"/>
      <c r="B43" s="378"/>
      <c r="C43" s="378"/>
      <c r="D43" s="378"/>
      <c r="E43" s="378"/>
      <c r="F43" s="378"/>
      <c r="G43" s="378"/>
      <c r="H43" s="378"/>
      <c r="I43" s="393"/>
      <c r="J43" s="378"/>
    </row>
    <row r="44" spans="1:19" ht="15" customHeight="1" thickBot="1">
      <c r="A44" s="992" t="s">
        <v>763</v>
      </c>
      <c r="B44" s="993"/>
      <c r="C44" s="993"/>
      <c r="D44" s="993"/>
      <c r="E44" s="993"/>
      <c r="F44" s="993"/>
      <c r="G44" s="993"/>
      <c r="H44" s="993"/>
      <c r="I44" s="994"/>
      <c r="J44" s="377"/>
      <c r="K44" s="374" t="s">
        <v>764</v>
      </c>
    </row>
    <row r="45" spans="1:19" ht="16.5" customHeight="1">
      <c r="A45" s="1054" t="s">
        <v>971</v>
      </c>
      <c r="B45" s="1055"/>
      <c r="C45" s="1055"/>
      <c r="D45" s="1055"/>
      <c r="E45" s="1055"/>
      <c r="F45" s="1055"/>
      <c r="G45" s="1055"/>
      <c r="H45" s="1055"/>
      <c r="I45" s="1056"/>
      <c r="J45" s="404"/>
      <c r="K45" s="1060" t="s">
        <v>972</v>
      </c>
      <c r="L45" s="1061"/>
      <c r="M45" s="1061"/>
      <c r="N45" s="1061"/>
      <c r="O45" s="1061"/>
      <c r="P45" s="1061"/>
      <c r="Q45" s="1061"/>
      <c r="R45" s="1061"/>
      <c r="S45" s="1062"/>
    </row>
    <row r="46" spans="1:19" ht="16.5" customHeight="1" thickBot="1">
      <c r="A46" s="1057"/>
      <c r="B46" s="1058"/>
      <c r="C46" s="1058"/>
      <c r="D46" s="1058"/>
      <c r="E46" s="1058"/>
      <c r="F46" s="1058"/>
      <c r="G46" s="1058"/>
      <c r="H46" s="1058"/>
      <c r="I46" s="1059"/>
      <c r="J46" s="404"/>
      <c r="K46" s="1063"/>
      <c r="L46" s="1064"/>
      <c r="M46" s="1064"/>
      <c r="N46" s="1064"/>
      <c r="O46" s="1064"/>
      <c r="P46" s="1064"/>
      <c r="Q46" s="1064"/>
      <c r="R46" s="1064"/>
      <c r="S46" s="1065"/>
    </row>
  </sheetData>
  <mergeCells count="31">
    <mergeCell ref="K45:S46"/>
    <mergeCell ref="F24:I24"/>
    <mergeCell ref="B25:E32"/>
    <mergeCell ref="F25:I32"/>
    <mergeCell ref="A33:A40"/>
    <mergeCell ref="B33:E40"/>
    <mergeCell ref="F33:I40"/>
    <mergeCell ref="B41:D41"/>
    <mergeCell ref="F41:H41"/>
    <mergeCell ref="C42:D42"/>
    <mergeCell ref="A44:I44"/>
    <mergeCell ref="A45:I46"/>
    <mergeCell ref="A11:I11"/>
    <mergeCell ref="A12:I12"/>
    <mergeCell ref="K12:S17"/>
    <mergeCell ref="A13:I17"/>
    <mergeCell ref="A19:I19"/>
    <mergeCell ref="A20:A23"/>
    <mergeCell ref="B20:I23"/>
    <mergeCell ref="K20:S42"/>
    <mergeCell ref="A24:A32"/>
    <mergeCell ref="B24:E24"/>
    <mergeCell ref="A5:I5"/>
    <mergeCell ref="K5:S6"/>
    <mergeCell ref="A6:H6"/>
    <mergeCell ref="A7:I7"/>
    <mergeCell ref="B8:D8"/>
    <mergeCell ref="H8:I8"/>
    <mergeCell ref="K8:S9"/>
    <mergeCell ref="B9:E9"/>
    <mergeCell ref="G9:I9"/>
  </mergeCells>
  <phoneticPr fontId="1"/>
  <dataValidations count="1">
    <dataValidation imeMode="off" allowBlank="1" showInputMessage="1" showErrorMessage="1" sqref="C42:E42 G42 B41:I41"/>
  </dataValidations>
  <printOptions horizontalCentered="1"/>
  <pageMargins left="0.43307086614173229" right="0.43307086614173229" top="0.98425196850393704"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入力データ!$X$2:$X$6</xm:f>
          </x14:formula1>
          <xm:sqref>B9:E9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showGridLines="0" topLeftCell="A28" zoomScaleNormal="100" zoomScaleSheetLayoutView="80" workbookViewId="0">
      <selection activeCell="B25" sqref="B25:E32"/>
    </sheetView>
  </sheetViews>
  <sheetFormatPr defaultRowHeight="13.5"/>
  <cols>
    <col min="1" max="1" width="12" style="1" customWidth="1"/>
    <col min="2" max="9" width="11.625" style="1" customWidth="1"/>
    <col min="10" max="10" width="2.375" style="6" customWidth="1"/>
    <col min="11" max="16384" width="9" style="1"/>
  </cols>
  <sheetData>
    <row r="1" spans="1:30" s="143" customFormat="1" ht="12" customHeight="1">
      <c r="A1" s="240"/>
      <c r="B1" s="186"/>
      <c r="C1" s="186"/>
      <c r="D1" s="186"/>
      <c r="E1" s="186"/>
      <c r="F1" s="186"/>
      <c r="G1" s="186"/>
      <c r="H1" s="186"/>
      <c r="I1" s="186"/>
      <c r="J1" s="186"/>
      <c r="K1" s="186"/>
      <c r="L1" s="186"/>
      <c r="M1" s="186"/>
      <c r="N1" s="186"/>
      <c r="O1" s="186"/>
      <c r="P1" s="186"/>
      <c r="Q1" s="186"/>
      <c r="R1" s="139"/>
      <c r="S1" s="139"/>
      <c r="T1" s="139"/>
      <c r="U1" s="139"/>
      <c r="V1" s="139"/>
      <c r="W1" s="139"/>
      <c r="X1" s="139"/>
      <c r="Y1" s="139"/>
      <c r="Z1" s="139"/>
      <c r="AA1" s="139"/>
      <c r="AB1" s="139"/>
      <c r="AC1" s="139"/>
      <c r="AD1" s="139"/>
    </row>
    <row r="2" spans="1:30" s="143" customFormat="1" ht="6" customHeight="1">
      <c r="A2" s="144"/>
      <c r="B2" s="457"/>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row>
    <row r="3" spans="1:30" s="143" customFormat="1" ht="13.5" customHeight="1">
      <c r="A3" s="144"/>
      <c r="B3" s="457"/>
      <c r="C3" s="25"/>
      <c r="D3" s="25"/>
      <c r="E3" s="25"/>
      <c r="F3" s="25"/>
      <c r="G3" s="25"/>
      <c r="H3" s="25"/>
      <c r="I3" s="25"/>
      <c r="J3" s="25"/>
      <c r="K3" s="25"/>
      <c r="L3" s="25"/>
      <c r="M3" s="25"/>
      <c r="N3" s="25"/>
      <c r="O3" s="25"/>
      <c r="P3" s="25"/>
      <c r="Q3" s="25"/>
      <c r="R3" s="25"/>
      <c r="S3" s="25"/>
      <c r="T3" s="25"/>
      <c r="U3" s="25"/>
      <c r="V3" s="25"/>
      <c r="W3" s="25"/>
      <c r="X3" s="25"/>
      <c r="Y3" s="25"/>
      <c r="Z3" s="25"/>
      <c r="AA3" s="25"/>
      <c r="AB3" s="145"/>
      <c r="AC3" s="142"/>
      <c r="AD3" s="142"/>
    </row>
    <row r="4" spans="1:30">
      <c r="A4" s="58"/>
      <c r="B4" s="30"/>
      <c r="C4" s="30"/>
      <c r="D4" s="30"/>
      <c r="E4" s="30"/>
      <c r="F4" s="30"/>
      <c r="G4" s="30"/>
      <c r="H4" s="30"/>
      <c r="I4" s="285"/>
    </row>
    <row r="5" spans="1:30" ht="18" customHeight="1">
      <c r="A5" s="1016" t="s">
        <v>745</v>
      </c>
      <c r="B5" s="1017"/>
      <c r="C5" s="1017"/>
      <c r="D5" s="1017"/>
      <c r="E5" s="1017"/>
      <c r="F5" s="1017"/>
      <c r="G5" s="1017"/>
      <c r="H5" s="1017"/>
      <c r="I5" s="1018"/>
      <c r="J5" s="395"/>
      <c r="K5" s="1019" t="s">
        <v>772</v>
      </c>
      <c r="L5" s="1020"/>
      <c r="M5" s="1020"/>
      <c r="N5" s="1020"/>
      <c r="O5" s="1020"/>
      <c r="P5" s="1020"/>
      <c r="Q5" s="1020"/>
      <c r="R5" s="1020"/>
      <c r="S5" s="1020"/>
    </row>
    <row r="6" spans="1:30" ht="6.75" customHeight="1">
      <c r="A6" s="883"/>
      <c r="B6" s="884"/>
      <c r="C6" s="884"/>
      <c r="D6" s="884"/>
      <c r="E6" s="884"/>
      <c r="F6" s="884"/>
      <c r="G6" s="884"/>
      <c r="H6" s="884"/>
      <c r="I6" s="39"/>
      <c r="J6" s="396"/>
      <c r="K6" s="1020"/>
      <c r="L6" s="1020"/>
      <c r="M6" s="1020"/>
      <c r="N6" s="1020"/>
      <c r="O6" s="1020"/>
      <c r="P6" s="1020"/>
      <c r="Q6" s="1020"/>
      <c r="R6" s="1020"/>
      <c r="S6" s="1020"/>
    </row>
    <row r="7" spans="1:30" ht="15" customHeight="1" thickBot="1">
      <c r="A7" s="992" t="s">
        <v>746</v>
      </c>
      <c r="B7" s="993"/>
      <c r="C7" s="993"/>
      <c r="D7" s="993"/>
      <c r="E7" s="993"/>
      <c r="F7" s="993"/>
      <c r="G7" s="993"/>
      <c r="H7" s="993"/>
      <c r="I7" s="994"/>
      <c r="J7" s="135"/>
      <c r="K7" s="374" t="s">
        <v>746</v>
      </c>
      <c r="L7" s="375"/>
      <c r="M7" s="143"/>
      <c r="N7" s="143"/>
      <c r="O7" s="143"/>
      <c r="P7" s="143"/>
    </row>
    <row r="8" spans="1:30" ht="16.5" customHeight="1">
      <c r="A8" s="380" t="s">
        <v>747</v>
      </c>
      <c r="B8" s="1021" t="s">
        <v>975</v>
      </c>
      <c r="C8" s="1022"/>
      <c r="D8" s="1023"/>
      <c r="E8" s="381" t="s">
        <v>198</v>
      </c>
      <c r="F8" s="382"/>
      <c r="G8" s="380" t="s">
        <v>748</v>
      </c>
      <c r="H8" s="1021" t="s">
        <v>976</v>
      </c>
      <c r="I8" s="1023"/>
      <c r="J8" s="281"/>
      <c r="K8" s="1024" t="s">
        <v>770</v>
      </c>
      <c r="L8" s="1025"/>
      <c r="M8" s="1025"/>
      <c r="N8" s="1025"/>
      <c r="O8" s="1025"/>
      <c r="P8" s="1025"/>
      <c r="Q8" s="1025"/>
      <c r="R8" s="1025"/>
      <c r="S8" s="1026"/>
    </row>
    <row r="9" spans="1:30" ht="16.5" customHeight="1" thickBot="1">
      <c r="A9" s="383" t="s">
        <v>749</v>
      </c>
      <c r="B9" s="1030" t="s">
        <v>980</v>
      </c>
      <c r="C9" s="1031"/>
      <c r="D9" s="1031"/>
      <c r="E9" s="1032"/>
      <c r="F9" s="376" t="s">
        <v>750</v>
      </c>
      <c r="G9" s="1033"/>
      <c r="H9" s="1034"/>
      <c r="I9" s="1035"/>
      <c r="J9" s="397"/>
      <c r="K9" s="1027"/>
      <c r="L9" s="1028"/>
      <c r="M9" s="1028"/>
      <c r="N9" s="1028"/>
      <c r="O9" s="1028"/>
      <c r="P9" s="1028"/>
      <c r="Q9" s="1028"/>
      <c r="R9" s="1028"/>
      <c r="S9" s="1029"/>
    </row>
    <row r="10" spans="1:30" ht="6.75" customHeight="1">
      <c r="A10" s="390"/>
      <c r="B10" s="281"/>
      <c r="C10" s="281"/>
      <c r="D10" s="281"/>
      <c r="E10" s="281"/>
      <c r="F10" s="181"/>
      <c r="G10" s="281"/>
      <c r="H10" s="281"/>
      <c r="I10" s="391"/>
      <c r="J10" s="281"/>
      <c r="L10" s="143"/>
      <c r="M10" s="143"/>
      <c r="N10" s="143"/>
      <c r="O10" s="143"/>
      <c r="P10" s="143"/>
    </row>
    <row r="11" spans="1:30" ht="15" customHeight="1" thickBot="1">
      <c r="A11" s="992" t="s">
        <v>751</v>
      </c>
      <c r="B11" s="993"/>
      <c r="C11" s="993"/>
      <c r="D11" s="993"/>
      <c r="E11" s="993"/>
      <c r="F11" s="993"/>
      <c r="G11" s="993"/>
      <c r="H11" s="993"/>
      <c r="I11" s="994"/>
      <c r="J11" s="377"/>
      <c r="K11" s="374" t="s">
        <v>751</v>
      </c>
    </row>
    <row r="12" spans="1:30" ht="16.5" customHeight="1">
      <c r="A12" s="995" t="s">
        <v>752</v>
      </c>
      <c r="B12" s="996"/>
      <c r="C12" s="996"/>
      <c r="D12" s="996"/>
      <c r="E12" s="996"/>
      <c r="F12" s="996"/>
      <c r="G12" s="996"/>
      <c r="H12" s="996"/>
      <c r="I12" s="997"/>
      <c r="J12" s="398"/>
      <c r="K12" s="998" t="s">
        <v>753</v>
      </c>
      <c r="L12" s="999"/>
      <c r="M12" s="999"/>
      <c r="N12" s="999"/>
      <c r="O12" s="999"/>
      <c r="P12" s="999"/>
      <c r="Q12" s="999"/>
      <c r="R12" s="999"/>
      <c r="S12" s="1000"/>
    </row>
    <row r="13" spans="1:30" ht="24.95" customHeight="1">
      <c r="A13" s="1007" t="s">
        <v>983</v>
      </c>
      <c r="B13" s="1008"/>
      <c r="C13" s="1008"/>
      <c r="D13" s="1008"/>
      <c r="E13" s="1008"/>
      <c r="F13" s="1008"/>
      <c r="G13" s="1008"/>
      <c r="H13" s="1008"/>
      <c r="I13" s="1009"/>
      <c r="J13" s="399"/>
      <c r="K13" s="1001"/>
      <c r="L13" s="1002"/>
      <c r="M13" s="1002"/>
      <c r="N13" s="1002"/>
      <c r="O13" s="1002"/>
      <c r="P13" s="1002"/>
      <c r="Q13" s="1002"/>
      <c r="R13" s="1002"/>
      <c r="S13" s="1003"/>
    </row>
    <row r="14" spans="1:30" ht="24.95" customHeight="1">
      <c r="A14" s="1010"/>
      <c r="B14" s="1011"/>
      <c r="C14" s="1011"/>
      <c r="D14" s="1011"/>
      <c r="E14" s="1011"/>
      <c r="F14" s="1011"/>
      <c r="G14" s="1011"/>
      <c r="H14" s="1011"/>
      <c r="I14" s="1012"/>
      <c r="J14" s="399"/>
      <c r="K14" s="1001"/>
      <c r="L14" s="1002"/>
      <c r="M14" s="1002"/>
      <c r="N14" s="1002"/>
      <c r="O14" s="1002"/>
      <c r="P14" s="1002"/>
      <c r="Q14" s="1002"/>
      <c r="R14" s="1002"/>
      <c r="S14" s="1003"/>
    </row>
    <row r="15" spans="1:30" ht="24.95" customHeight="1">
      <c r="A15" s="1010"/>
      <c r="B15" s="1011"/>
      <c r="C15" s="1011"/>
      <c r="D15" s="1011"/>
      <c r="E15" s="1011"/>
      <c r="F15" s="1011"/>
      <c r="G15" s="1011"/>
      <c r="H15" s="1011"/>
      <c r="I15" s="1012"/>
      <c r="J15" s="399"/>
      <c r="K15" s="1001"/>
      <c r="L15" s="1002"/>
      <c r="M15" s="1002"/>
      <c r="N15" s="1002"/>
      <c r="O15" s="1002"/>
      <c r="P15" s="1002"/>
      <c r="Q15" s="1002"/>
      <c r="R15" s="1002"/>
      <c r="S15" s="1003"/>
    </row>
    <row r="16" spans="1:30" ht="24.95" customHeight="1">
      <c r="A16" s="1010"/>
      <c r="B16" s="1011"/>
      <c r="C16" s="1011"/>
      <c r="D16" s="1011"/>
      <c r="E16" s="1011"/>
      <c r="F16" s="1011"/>
      <c r="G16" s="1011"/>
      <c r="H16" s="1011"/>
      <c r="I16" s="1012"/>
      <c r="J16" s="399"/>
      <c r="K16" s="1001"/>
      <c r="L16" s="1002"/>
      <c r="M16" s="1002"/>
      <c r="N16" s="1002"/>
      <c r="O16" s="1002"/>
      <c r="P16" s="1002"/>
      <c r="Q16" s="1002"/>
      <c r="R16" s="1002"/>
      <c r="S16" s="1003"/>
    </row>
    <row r="17" spans="1:19" ht="24.95" customHeight="1" thickBot="1">
      <c r="A17" s="1013"/>
      <c r="B17" s="1014"/>
      <c r="C17" s="1014"/>
      <c r="D17" s="1014"/>
      <c r="E17" s="1014"/>
      <c r="F17" s="1014"/>
      <c r="G17" s="1014"/>
      <c r="H17" s="1014"/>
      <c r="I17" s="1015"/>
      <c r="J17" s="399"/>
      <c r="K17" s="1004"/>
      <c r="L17" s="1005"/>
      <c r="M17" s="1005"/>
      <c r="N17" s="1005"/>
      <c r="O17" s="1005"/>
      <c r="P17" s="1005"/>
      <c r="Q17" s="1005"/>
      <c r="R17" s="1005"/>
      <c r="S17" s="1006"/>
    </row>
    <row r="18" spans="1:19" ht="6.75" customHeight="1">
      <c r="A18" s="392"/>
      <c r="B18" s="378"/>
      <c r="C18" s="378"/>
      <c r="D18" s="378"/>
      <c r="E18" s="378"/>
      <c r="F18" s="378"/>
      <c r="G18" s="378"/>
      <c r="H18" s="378"/>
      <c r="I18" s="393"/>
      <c r="J18" s="378"/>
    </row>
    <row r="19" spans="1:19" ht="15" customHeight="1" thickBot="1">
      <c r="A19" s="992" t="s">
        <v>754</v>
      </c>
      <c r="B19" s="993"/>
      <c r="C19" s="993"/>
      <c r="D19" s="993"/>
      <c r="E19" s="993"/>
      <c r="F19" s="993"/>
      <c r="G19" s="993"/>
      <c r="H19" s="993"/>
      <c r="I19" s="994"/>
      <c r="J19" s="135"/>
      <c r="K19" s="374" t="s">
        <v>754</v>
      </c>
      <c r="L19" s="143"/>
      <c r="M19" s="143"/>
      <c r="N19" s="143"/>
      <c r="O19" s="143"/>
      <c r="P19" s="143"/>
    </row>
    <row r="20" spans="1:19" ht="24.95" customHeight="1">
      <c r="A20" s="1036" t="s">
        <v>755</v>
      </c>
      <c r="B20" s="1007" t="s">
        <v>981</v>
      </c>
      <c r="C20" s="1039"/>
      <c r="D20" s="1039"/>
      <c r="E20" s="1039"/>
      <c r="F20" s="1039"/>
      <c r="G20" s="1039"/>
      <c r="H20" s="1039"/>
      <c r="I20" s="1040"/>
      <c r="J20" s="400"/>
      <c r="K20" s="1024" t="s">
        <v>774</v>
      </c>
      <c r="L20" s="1025"/>
      <c r="M20" s="1025"/>
      <c r="N20" s="1025"/>
      <c r="O20" s="1025"/>
      <c r="P20" s="1025"/>
      <c r="Q20" s="1025"/>
      <c r="R20" s="1025"/>
      <c r="S20" s="1026"/>
    </row>
    <row r="21" spans="1:19" ht="24.95" customHeight="1">
      <c r="A21" s="1037"/>
      <c r="B21" s="1010"/>
      <c r="C21" s="1041"/>
      <c r="D21" s="1041"/>
      <c r="E21" s="1041"/>
      <c r="F21" s="1041"/>
      <c r="G21" s="1041"/>
      <c r="H21" s="1041"/>
      <c r="I21" s="1042"/>
      <c r="J21" s="400"/>
      <c r="K21" s="1043"/>
      <c r="L21" s="1044"/>
      <c r="M21" s="1044"/>
      <c r="N21" s="1044"/>
      <c r="O21" s="1044"/>
      <c r="P21" s="1044"/>
      <c r="Q21" s="1044"/>
      <c r="R21" s="1044"/>
      <c r="S21" s="1045"/>
    </row>
    <row r="22" spans="1:19" ht="24.95" customHeight="1">
      <c r="A22" s="1037"/>
      <c r="B22" s="1010"/>
      <c r="C22" s="1041"/>
      <c r="D22" s="1041"/>
      <c r="E22" s="1041"/>
      <c r="F22" s="1041"/>
      <c r="G22" s="1041"/>
      <c r="H22" s="1041"/>
      <c r="I22" s="1042"/>
      <c r="J22" s="400"/>
      <c r="K22" s="1043"/>
      <c r="L22" s="1044"/>
      <c r="M22" s="1044"/>
      <c r="N22" s="1044"/>
      <c r="O22" s="1044"/>
      <c r="P22" s="1044"/>
      <c r="Q22" s="1044"/>
      <c r="R22" s="1044"/>
      <c r="S22" s="1045"/>
    </row>
    <row r="23" spans="1:19" ht="24.95" customHeight="1">
      <c r="A23" s="1038"/>
      <c r="B23" s="1010"/>
      <c r="C23" s="1041"/>
      <c r="D23" s="1041"/>
      <c r="E23" s="1041"/>
      <c r="F23" s="1041"/>
      <c r="G23" s="1041"/>
      <c r="H23" s="1041"/>
      <c r="I23" s="1042"/>
      <c r="J23" s="400"/>
      <c r="K23" s="1043"/>
      <c r="L23" s="1044"/>
      <c r="M23" s="1044"/>
      <c r="N23" s="1044"/>
      <c r="O23" s="1044"/>
      <c r="P23" s="1044"/>
      <c r="Q23" s="1044"/>
      <c r="R23" s="1044"/>
      <c r="S23" s="1045"/>
    </row>
    <row r="24" spans="1:19" s="196" customFormat="1" ht="16.5" customHeight="1">
      <c r="A24" s="1047" t="s">
        <v>773</v>
      </c>
      <c r="B24" s="1050" t="s">
        <v>756</v>
      </c>
      <c r="C24" s="1050"/>
      <c r="D24" s="1050"/>
      <c r="E24" s="1050"/>
      <c r="F24" s="1051" t="s">
        <v>757</v>
      </c>
      <c r="G24" s="1051"/>
      <c r="H24" s="1051"/>
      <c r="I24" s="1051"/>
      <c r="J24" s="379"/>
      <c r="K24" s="1046"/>
      <c r="L24" s="1044"/>
      <c r="M24" s="1044"/>
      <c r="N24" s="1044"/>
      <c r="O24" s="1044"/>
      <c r="P24" s="1044"/>
      <c r="Q24" s="1044"/>
      <c r="R24" s="1044"/>
      <c r="S24" s="1045"/>
    </row>
    <row r="25" spans="1:19" ht="27.6" customHeight="1">
      <c r="A25" s="1048"/>
      <c r="B25" s="1052" t="s">
        <v>991</v>
      </c>
      <c r="C25" s="1052"/>
      <c r="D25" s="1052"/>
      <c r="E25" s="1052"/>
      <c r="F25" s="1052" t="s">
        <v>982</v>
      </c>
      <c r="G25" s="1052"/>
      <c r="H25" s="1052"/>
      <c r="I25" s="1052"/>
      <c r="J25" s="401"/>
      <c r="K25" s="1046"/>
      <c r="L25" s="1044"/>
      <c r="M25" s="1044"/>
      <c r="N25" s="1044"/>
      <c r="O25" s="1044"/>
      <c r="P25" s="1044"/>
      <c r="Q25" s="1044"/>
      <c r="R25" s="1044"/>
      <c r="S25" s="1045"/>
    </row>
    <row r="26" spans="1:19" ht="27.6" customHeight="1">
      <c r="A26" s="1048"/>
      <c r="B26" s="1052"/>
      <c r="C26" s="1052"/>
      <c r="D26" s="1052"/>
      <c r="E26" s="1052"/>
      <c r="F26" s="1052"/>
      <c r="G26" s="1052"/>
      <c r="H26" s="1052"/>
      <c r="I26" s="1052"/>
      <c r="J26" s="401"/>
      <c r="K26" s="1046"/>
      <c r="L26" s="1044"/>
      <c r="M26" s="1044"/>
      <c r="N26" s="1044"/>
      <c r="O26" s="1044"/>
      <c r="P26" s="1044"/>
      <c r="Q26" s="1044"/>
      <c r="R26" s="1044"/>
      <c r="S26" s="1045"/>
    </row>
    <row r="27" spans="1:19" ht="27.6" customHeight="1">
      <c r="A27" s="1048"/>
      <c r="B27" s="1052"/>
      <c r="C27" s="1052"/>
      <c r="D27" s="1052"/>
      <c r="E27" s="1052"/>
      <c r="F27" s="1052"/>
      <c r="G27" s="1052"/>
      <c r="H27" s="1052"/>
      <c r="I27" s="1052"/>
      <c r="J27" s="401"/>
      <c r="K27" s="1046"/>
      <c r="L27" s="1044"/>
      <c r="M27" s="1044"/>
      <c r="N27" s="1044"/>
      <c r="O27" s="1044"/>
      <c r="P27" s="1044"/>
      <c r="Q27" s="1044"/>
      <c r="R27" s="1044"/>
      <c r="S27" s="1045"/>
    </row>
    <row r="28" spans="1:19" ht="27.6" customHeight="1">
      <c r="A28" s="1048"/>
      <c r="B28" s="1052"/>
      <c r="C28" s="1052"/>
      <c r="D28" s="1052"/>
      <c r="E28" s="1052"/>
      <c r="F28" s="1052"/>
      <c r="G28" s="1052"/>
      <c r="H28" s="1052"/>
      <c r="I28" s="1052"/>
      <c r="J28" s="401"/>
      <c r="K28" s="1046"/>
      <c r="L28" s="1044"/>
      <c r="M28" s="1044"/>
      <c r="N28" s="1044"/>
      <c r="O28" s="1044"/>
      <c r="P28" s="1044"/>
      <c r="Q28" s="1044"/>
      <c r="R28" s="1044"/>
      <c r="S28" s="1045"/>
    </row>
    <row r="29" spans="1:19" ht="27.6" customHeight="1">
      <c r="A29" s="1048"/>
      <c r="B29" s="1052"/>
      <c r="C29" s="1052"/>
      <c r="D29" s="1052"/>
      <c r="E29" s="1052"/>
      <c r="F29" s="1052"/>
      <c r="G29" s="1052"/>
      <c r="H29" s="1052"/>
      <c r="I29" s="1052"/>
      <c r="J29" s="401"/>
      <c r="K29" s="1046"/>
      <c r="L29" s="1044"/>
      <c r="M29" s="1044"/>
      <c r="N29" s="1044"/>
      <c r="O29" s="1044"/>
      <c r="P29" s="1044"/>
      <c r="Q29" s="1044"/>
      <c r="R29" s="1044"/>
      <c r="S29" s="1045"/>
    </row>
    <row r="30" spans="1:19" ht="16.5" hidden="1" customHeight="1">
      <c r="A30" s="1048"/>
      <c r="B30" s="1052"/>
      <c r="C30" s="1052"/>
      <c r="D30" s="1052"/>
      <c r="E30" s="1052"/>
      <c r="F30" s="1052"/>
      <c r="G30" s="1052"/>
      <c r="H30" s="1052"/>
      <c r="I30" s="1052"/>
      <c r="J30" s="401"/>
      <c r="K30" s="1046"/>
      <c r="L30" s="1044"/>
      <c r="M30" s="1044"/>
      <c r="N30" s="1044"/>
      <c r="O30" s="1044"/>
      <c r="P30" s="1044"/>
      <c r="Q30" s="1044"/>
      <c r="R30" s="1044"/>
      <c r="S30" s="1045"/>
    </row>
    <row r="31" spans="1:19" ht="9.75" hidden="1" customHeight="1">
      <c r="A31" s="1048"/>
      <c r="B31" s="1052"/>
      <c r="C31" s="1052"/>
      <c r="D31" s="1052"/>
      <c r="E31" s="1052"/>
      <c r="F31" s="1052"/>
      <c r="G31" s="1052"/>
      <c r="H31" s="1052"/>
      <c r="I31" s="1052"/>
      <c r="J31" s="401"/>
      <c r="K31" s="1046"/>
      <c r="L31" s="1044"/>
      <c r="M31" s="1044"/>
      <c r="N31" s="1044"/>
      <c r="O31" s="1044"/>
      <c r="P31" s="1044"/>
      <c r="Q31" s="1044"/>
      <c r="R31" s="1044"/>
      <c r="S31" s="1045"/>
    </row>
    <row r="32" spans="1:19" ht="9.75" hidden="1" customHeight="1">
      <c r="A32" s="1049"/>
      <c r="B32" s="1052"/>
      <c r="C32" s="1052"/>
      <c r="D32" s="1052"/>
      <c r="E32" s="1052"/>
      <c r="F32" s="1052"/>
      <c r="G32" s="1052"/>
      <c r="H32" s="1052"/>
      <c r="I32" s="1052"/>
      <c r="J32" s="401"/>
      <c r="K32" s="1046"/>
      <c r="L32" s="1044"/>
      <c r="M32" s="1044"/>
      <c r="N32" s="1044"/>
      <c r="O32" s="1044"/>
      <c r="P32" s="1044"/>
      <c r="Q32" s="1044"/>
      <c r="R32" s="1044"/>
      <c r="S32" s="1045"/>
    </row>
    <row r="33" spans="1:19" ht="35.1" customHeight="1">
      <c r="A33" s="1049" t="s">
        <v>758</v>
      </c>
      <c r="B33" s="1052" t="s">
        <v>994</v>
      </c>
      <c r="C33" s="1052"/>
      <c r="D33" s="1052"/>
      <c r="E33" s="1052"/>
      <c r="F33" s="1052" t="s">
        <v>995</v>
      </c>
      <c r="G33" s="1052"/>
      <c r="H33" s="1052"/>
      <c r="I33" s="1052"/>
      <c r="J33" s="401"/>
      <c r="K33" s="1046"/>
      <c r="L33" s="1044"/>
      <c r="M33" s="1044"/>
      <c r="N33" s="1044"/>
      <c r="O33" s="1044"/>
      <c r="P33" s="1044"/>
      <c r="Q33" s="1044"/>
      <c r="R33" s="1044"/>
      <c r="S33" s="1045"/>
    </row>
    <row r="34" spans="1:19" ht="35.1" customHeight="1">
      <c r="A34" s="1053"/>
      <c r="B34" s="1052"/>
      <c r="C34" s="1052"/>
      <c r="D34" s="1052"/>
      <c r="E34" s="1052"/>
      <c r="F34" s="1052"/>
      <c r="G34" s="1052"/>
      <c r="H34" s="1052"/>
      <c r="I34" s="1052"/>
      <c r="J34" s="401"/>
      <c r="K34" s="1046"/>
      <c r="L34" s="1044"/>
      <c r="M34" s="1044"/>
      <c r="N34" s="1044"/>
      <c r="O34" s="1044"/>
      <c r="P34" s="1044"/>
      <c r="Q34" s="1044"/>
      <c r="R34" s="1044"/>
      <c r="S34" s="1045"/>
    </row>
    <row r="35" spans="1:19" ht="35.1" customHeight="1">
      <c r="A35" s="1053"/>
      <c r="B35" s="1052"/>
      <c r="C35" s="1052"/>
      <c r="D35" s="1052"/>
      <c r="E35" s="1052"/>
      <c r="F35" s="1052"/>
      <c r="G35" s="1052"/>
      <c r="H35" s="1052"/>
      <c r="I35" s="1052"/>
      <c r="J35" s="401"/>
      <c r="K35" s="1046"/>
      <c r="L35" s="1044"/>
      <c r="M35" s="1044"/>
      <c r="N35" s="1044"/>
      <c r="O35" s="1044"/>
      <c r="P35" s="1044"/>
      <c r="Q35" s="1044"/>
      <c r="R35" s="1044"/>
      <c r="S35" s="1045"/>
    </row>
    <row r="36" spans="1:19" ht="35.1" customHeight="1">
      <c r="A36" s="1053"/>
      <c r="B36" s="1052"/>
      <c r="C36" s="1052"/>
      <c r="D36" s="1052"/>
      <c r="E36" s="1052"/>
      <c r="F36" s="1052"/>
      <c r="G36" s="1052"/>
      <c r="H36" s="1052"/>
      <c r="I36" s="1052"/>
      <c r="J36" s="401"/>
      <c r="K36" s="1046"/>
      <c r="L36" s="1044"/>
      <c r="M36" s="1044"/>
      <c r="N36" s="1044"/>
      <c r="O36" s="1044"/>
      <c r="P36" s="1044"/>
      <c r="Q36" s="1044"/>
      <c r="R36" s="1044"/>
      <c r="S36" s="1045"/>
    </row>
    <row r="37" spans="1:19" ht="35.1" customHeight="1">
      <c r="A37" s="1053"/>
      <c r="B37" s="1052"/>
      <c r="C37" s="1052"/>
      <c r="D37" s="1052"/>
      <c r="E37" s="1052"/>
      <c r="F37" s="1052"/>
      <c r="G37" s="1052"/>
      <c r="H37" s="1052"/>
      <c r="I37" s="1052"/>
      <c r="J37" s="401"/>
      <c r="K37" s="1046"/>
      <c r="L37" s="1044"/>
      <c r="M37" s="1044"/>
      <c r="N37" s="1044"/>
      <c r="O37" s="1044"/>
      <c r="P37" s="1044"/>
      <c r="Q37" s="1044"/>
      <c r="R37" s="1044"/>
      <c r="S37" s="1045"/>
    </row>
    <row r="38" spans="1:19" ht="16.5" hidden="1" customHeight="1">
      <c r="A38" s="1053"/>
      <c r="B38" s="1052"/>
      <c r="C38" s="1052"/>
      <c r="D38" s="1052"/>
      <c r="E38" s="1052"/>
      <c r="F38" s="1052"/>
      <c r="G38" s="1052"/>
      <c r="H38" s="1052"/>
      <c r="I38" s="1052"/>
      <c r="J38" s="401"/>
      <c r="K38" s="1046"/>
      <c r="L38" s="1044"/>
      <c r="M38" s="1044"/>
      <c r="N38" s="1044"/>
      <c r="O38" s="1044"/>
      <c r="P38" s="1044"/>
      <c r="Q38" s="1044"/>
      <c r="R38" s="1044"/>
      <c r="S38" s="1045"/>
    </row>
    <row r="39" spans="1:19" ht="16.5" hidden="1" customHeight="1">
      <c r="A39" s="1053"/>
      <c r="B39" s="1052"/>
      <c r="C39" s="1052"/>
      <c r="D39" s="1052"/>
      <c r="E39" s="1052"/>
      <c r="F39" s="1052"/>
      <c r="G39" s="1052"/>
      <c r="H39" s="1052"/>
      <c r="I39" s="1052"/>
      <c r="J39" s="401"/>
      <c r="K39" s="1046"/>
      <c r="L39" s="1044"/>
      <c r="M39" s="1044"/>
      <c r="N39" s="1044"/>
      <c r="O39" s="1044"/>
      <c r="P39" s="1044"/>
      <c r="Q39" s="1044"/>
      <c r="R39" s="1044"/>
      <c r="S39" s="1045"/>
    </row>
    <row r="40" spans="1:19" ht="16.5" hidden="1" customHeight="1">
      <c r="A40" s="1053"/>
      <c r="B40" s="1052"/>
      <c r="C40" s="1052"/>
      <c r="D40" s="1052"/>
      <c r="E40" s="1052"/>
      <c r="F40" s="1052"/>
      <c r="G40" s="1052"/>
      <c r="H40" s="1052"/>
      <c r="I40" s="1052"/>
      <c r="J40" s="401"/>
      <c r="K40" s="1046"/>
      <c r="L40" s="1044"/>
      <c r="M40" s="1044"/>
      <c r="N40" s="1044"/>
      <c r="O40" s="1044"/>
      <c r="P40" s="1044"/>
      <c r="Q40" s="1044"/>
      <c r="R40" s="1044"/>
      <c r="S40" s="1045"/>
    </row>
    <row r="41" spans="1:19" ht="16.5" customHeight="1">
      <c r="A41" s="384" t="s">
        <v>759</v>
      </c>
      <c r="B41" s="1066">
        <v>61</v>
      </c>
      <c r="C41" s="1066"/>
      <c r="D41" s="1066"/>
      <c r="E41" s="394" t="s">
        <v>669</v>
      </c>
      <c r="F41" s="1066">
        <v>49</v>
      </c>
      <c r="G41" s="1066"/>
      <c r="H41" s="1066"/>
      <c r="I41" s="394" t="s">
        <v>669</v>
      </c>
      <c r="J41" s="402"/>
      <c r="K41" s="1046"/>
      <c r="L41" s="1044"/>
      <c r="M41" s="1044"/>
      <c r="N41" s="1044"/>
      <c r="O41" s="1044"/>
      <c r="P41" s="1044"/>
      <c r="Q41" s="1044"/>
      <c r="R41" s="1044"/>
      <c r="S41" s="1045"/>
    </row>
    <row r="42" spans="1:19" ht="16.5" customHeight="1" thickBot="1">
      <c r="A42" s="385" t="s">
        <v>760</v>
      </c>
      <c r="B42" s="386" t="s">
        <v>761</v>
      </c>
      <c r="C42" s="1067">
        <v>12</v>
      </c>
      <c r="D42" s="1068"/>
      <c r="E42" s="394" t="s">
        <v>669</v>
      </c>
      <c r="F42" s="386" t="s">
        <v>762</v>
      </c>
      <c r="G42" s="387">
        <v>19.7</v>
      </c>
      <c r="H42" s="388" t="s">
        <v>391</v>
      </c>
      <c r="I42" s="389"/>
      <c r="J42" s="403"/>
      <c r="K42" s="1027"/>
      <c r="L42" s="1028"/>
      <c r="M42" s="1028"/>
      <c r="N42" s="1028"/>
      <c r="O42" s="1028"/>
      <c r="P42" s="1028"/>
      <c r="Q42" s="1028"/>
      <c r="R42" s="1028"/>
      <c r="S42" s="1029"/>
    </row>
    <row r="43" spans="1:19" ht="6.75" customHeight="1">
      <c r="A43" s="392"/>
      <c r="B43" s="378"/>
      <c r="C43" s="378"/>
      <c r="D43" s="378"/>
      <c r="E43" s="378"/>
      <c r="F43" s="378"/>
      <c r="G43" s="378"/>
      <c r="H43" s="378"/>
      <c r="I43" s="393"/>
      <c r="J43" s="378"/>
    </row>
    <row r="44" spans="1:19" ht="15" customHeight="1" thickBot="1">
      <c r="A44" s="992" t="s">
        <v>763</v>
      </c>
      <c r="B44" s="993"/>
      <c r="C44" s="993"/>
      <c r="D44" s="993"/>
      <c r="E44" s="993"/>
      <c r="F44" s="993"/>
      <c r="G44" s="993"/>
      <c r="H44" s="993"/>
      <c r="I44" s="994"/>
      <c r="J44" s="377"/>
      <c r="K44" s="374" t="s">
        <v>764</v>
      </c>
    </row>
    <row r="45" spans="1:19" ht="16.5" customHeight="1">
      <c r="A45" s="1054" t="s">
        <v>971</v>
      </c>
      <c r="B45" s="1055"/>
      <c r="C45" s="1055"/>
      <c r="D45" s="1055"/>
      <c r="E45" s="1055"/>
      <c r="F45" s="1055"/>
      <c r="G45" s="1055"/>
      <c r="H45" s="1055"/>
      <c r="I45" s="1056"/>
      <c r="J45" s="404"/>
      <c r="K45" s="1060" t="s">
        <v>972</v>
      </c>
      <c r="L45" s="1061"/>
      <c r="M45" s="1061"/>
      <c r="N45" s="1061"/>
      <c r="O45" s="1061"/>
      <c r="P45" s="1061"/>
      <c r="Q45" s="1061"/>
      <c r="R45" s="1061"/>
      <c r="S45" s="1062"/>
    </row>
    <row r="46" spans="1:19" ht="16.5" customHeight="1" thickBot="1">
      <c r="A46" s="1057"/>
      <c r="B46" s="1058"/>
      <c r="C46" s="1058"/>
      <c r="D46" s="1058"/>
      <c r="E46" s="1058"/>
      <c r="F46" s="1058"/>
      <c r="G46" s="1058"/>
      <c r="H46" s="1058"/>
      <c r="I46" s="1059"/>
      <c r="J46" s="404"/>
      <c r="K46" s="1063"/>
      <c r="L46" s="1064"/>
      <c r="M46" s="1064"/>
      <c r="N46" s="1064"/>
      <c r="O46" s="1064"/>
      <c r="P46" s="1064"/>
      <c r="Q46" s="1064"/>
      <c r="R46" s="1064"/>
      <c r="S46" s="1065"/>
    </row>
  </sheetData>
  <mergeCells count="31">
    <mergeCell ref="A5:I5"/>
    <mergeCell ref="K5:S6"/>
    <mergeCell ref="A6:H6"/>
    <mergeCell ref="A7:I7"/>
    <mergeCell ref="B8:D8"/>
    <mergeCell ref="H8:I8"/>
    <mergeCell ref="K8:S9"/>
    <mergeCell ref="B9:E9"/>
    <mergeCell ref="G9:I9"/>
    <mergeCell ref="A20:A23"/>
    <mergeCell ref="B20:I23"/>
    <mergeCell ref="K20:S42"/>
    <mergeCell ref="A24:A32"/>
    <mergeCell ref="B24:E24"/>
    <mergeCell ref="A11:I11"/>
    <mergeCell ref="A12:I12"/>
    <mergeCell ref="K12:S17"/>
    <mergeCell ref="A13:I17"/>
    <mergeCell ref="A19:I19"/>
    <mergeCell ref="K45:S46"/>
    <mergeCell ref="F24:I24"/>
    <mergeCell ref="B25:E32"/>
    <mergeCell ref="F25:I32"/>
    <mergeCell ref="A33:A40"/>
    <mergeCell ref="B33:E40"/>
    <mergeCell ref="F33:I40"/>
    <mergeCell ref="B41:D41"/>
    <mergeCell ref="F41:H41"/>
    <mergeCell ref="C42:D42"/>
    <mergeCell ref="A44:I44"/>
    <mergeCell ref="A45:I46"/>
  </mergeCells>
  <phoneticPr fontId="1"/>
  <dataValidations count="1">
    <dataValidation imeMode="off" allowBlank="1" showInputMessage="1" showErrorMessage="1" sqref="C42:E42 G42 B41:I41"/>
  </dataValidations>
  <printOptions horizontalCentered="1"/>
  <pageMargins left="0.43307086614173229" right="0.43307086614173229" top="0.98425196850393704" bottom="0.39370078740157483"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入力データ!$X$2:$X$6</xm:f>
          </x14:formula1>
          <xm:sqref>B9:E9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6"/>
  <sheetViews>
    <sheetView showGridLines="0" zoomScaleNormal="100" zoomScaleSheetLayoutView="80" workbookViewId="0">
      <selection activeCell="B20" sqref="B20:I23"/>
    </sheetView>
  </sheetViews>
  <sheetFormatPr defaultRowHeight="13.5"/>
  <cols>
    <col min="1" max="1" width="12" style="1" customWidth="1"/>
    <col min="2" max="9" width="10.625" style="1" customWidth="1"/>
    <col min="10" max="10" width="2.375" style="6" customWidth="1"/>
    <col min="11" max="16384" width="9" style="1"/>
  </cols>
  <sheetData>
    <row r="1" spans="1:35" s="143" customFormat="1" ht="12" customHeight="1">
      <c r="A1" s="240"/>
      <c r="B1" s="186"/>
      <c r="C1" s="186"/>
      <c r="D1" s="186"/>
      <c r="E1" s="186"/>
      <c r="F1" s="186"/>
      <c r="G1" s="186"/>
      <c r="H1" s="186"/>
      <c r="I1" s="186"/>
      <c r="J1" s="186"/>
      <c r="K1" s="186"/>
      <c r="L1" s="186"/>
      <c r="M1" s="186"/>
      <c r="N1" s="186"/>
      <c r="O1" s="186"/>
      <c r="P1" s="186"/>
      <c r="Q1" s="186"/>
      <c r="R1" s="139"/>
      <c r="S1" s="139"/>
      <c r="T1" s="139"/>
      <c r="U1" s="139"/>
      <c r="V1" s="139"/>
      <c r="W1" s="139"/>
      <c r="X1" s="139"/>
      <c r="Y1" s="139"/>
      <c r="Z1" s="139"/>
      <c r="AA1" s="139"/>
      <c r="AB1" s="139"/>
      <c r="AC1" s="139"/>
      <c r="AD1" s="139"/>
      <c r="AE1" s="122"/>
      <c r="AF1" s="122"/>
      <c r="AG1" s="122"/>
      <c r="AH1" s="122"/>
      <c r="AI1" s="122"/>
    </row>
    <row r="2" spans="1:35" s="143" customFormat="1" ht="6" customHeight="1">
      <c r="A2" s="144"/>
      <c r="B2" s="457"/>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22"/>
      <c r="AF2" s="122"/>
      <c r="AG2" s="122"/>
      <c r="AH2" s="122"/>
      <c r="AI2" s="122"/>
    </row>
    <row r="3" spans="1:35" s="143" customFormat="1" ht="13.5" customHeight="1">
      <c r="A3" s="144"/>
      <c r="B3" s="457"/>
      <c r="C3" s="25"/>
      <c r="D3" s="25"/>
      <c r="E3" s="25"/>
      <c r="F3" s="25"/>
      <c r="G3" s="25"/>
      <c r="H3" s="25"/>
      <c r="I3" s="25"/>
      <c r="J3" s="25"/>
      <c r="K3" s="25"/>
      <c r="L3" s="25"/>
      <c r="M3" s="25"/>
      <c r="N3" s="25"/>
      <c r="O3" s="25"/>
      <c r="P3" s="25"/>
      <c r="Q3" s="25"/>
      <c r="R3" s="25"/>
      <c r="S3" s="25"/>
      <c r="T3" s="25"/>
      <c r="U3" s="25"/>
      <c r="V3" s="25"/>
      <c r="W3" s="25"/>
      <c r="X3" s="25"/>
      <c r="Y3" s="25"/>
      <c r="Z3" s="25"/>
      <c r="AA3" s="25"/>
      <c r="AB3" s="145"/>
      <c r="AC3" s="142"/>
      <c r="AD3" s="142"/>
      <c r="AE3" s="122"/>
      <c r="AF3" s="122"/>
      <c r="AG3" s="122"/>
      <c r="AH3" s="122"/>
      <c r="AI3" s="122"/>
    </row>
    <row r="4" spans="1:35">
      <c r="A4" s="58"/>
      <c r="B4" s="30"/>
      <c r="C4" s="30"/>
      <c r="D4" s="30"/>
      <c r="E4" s="30"/>
      <c r="F4" s="30"/>
      <c r="G4" s="30"/>
      <c r="H4" s="30"/>
      <c r="I4" s="285"/>
    </row>
    <row r="5" spans="1:35" ht="18" customHeight="1">
      <c r="A5" s="1016" t="s">
        <v>745</v>
      </c>
      <c r="B5" s="1017"/>
      <c r="C5" s="1017"/>
      <c r="D5" s="1017"/>
      <c r="E5" s="1017"/>
      <c r="F5" s="1017"/>
      <c r="G5" s="1017"/>
      <c r="H5" s="1017"/>
      <c r="I5" s="1018"/>
      <c r="J5" s="395"/>
      <c r="K5" s="1019" t="s">
        <v>772</v>
      </c>
      <c r="L5" s="1020"/>
      <c r="M5" s="1020"/>
      <c r="N5" s="1020"/>
      <c r="O5" s="1020"/>
      <c r="P5" s="1020"/>
      <c r="Q5" s="1020"/>
      <c r="R5" s="1020"/>
      <c r="S5" s="1020"/>
    </row>
    <row r="6" spans="1:35" ht="6.75" customHeight="1">
      <c r="A6" s="883"/>
      <c r="B6" s="884"/>
      <c r="C6" s="884"/>
      <c r="D6" s="884"/>
      <c r="E6" s="884"/>
      <c r="F6" s="884"/>
      <c r="G6" s="884"/>
      <c r="H6" s="884"/>
      <c r="I6" s="39"/>
      <c r="J6" s="396"/>
      <c r="K6" s="1020"/>
      <c r="L6" s="1020"/>
      <c r="M6" s="1020"/>
      <c r="N6" s="1020"/>
      <c r="O6" s="1020"/>
      <c r="P6" s="1020"/>
      <c r="Q6" s="1020"/>
      <c r="R6" s="1020"/>
      <c r="S6" s="1020"/>
    </row>
    <row r="7" spans="1:35" ht="15" customHeight="1" thickBot="1">
      <c r="A7" s="992" t="s">
        <v>746</v>
      </c>
      <c r="B7" s="993"/>
      <c r="C7" s="993"/>
      <c r="D7" s="993"/>
      <c r="E7" s="993"/>
      <c r="F7" s="993"/>
      <c r="G7" s="993"/>
      <c r="H7" s="993"/>
      <c r="I7" s="994"/>
      <c r="J7" s="135"/>
      <c r="K7" s="374" t="s">
        <v>746</v>
      </c>
      <c r="L7" s="375"/>
      <c r="M7" s="143"/>
      <c r="N7" s="143"/>
      <c r="O7" s="143"/>
      <c r="P7" s="143"/>
    </row>
    <row r="8" spans="1:35" ht="16.5" customHeight="1">
      <c r="A8" s="380" t="s">
        <v>747</v>
      </c>
      <c r="B8" s="1021" t="s">
        <v>984</v>
      </c>
      <c r="C8" s="1022"/>
      <c r="D8" s="1023"/>
      <c r="E8" s="381" t="s">
        <v>198</v>
      </c>
      <c r="F8" s="382"/>
      <c r="G8" s="380" t="s">
        <v>748</v>
      </c>
      <c r="H8" s="1021" t="s">
        <v>985</v>
      </c>
      <c r="I8" s="1023"/>
      <c r="J8" s="281"/>
      <c r="K8" s="1024" t="s">
        <v>770</v>
      </c>
      <c r="L8" s="1025"/>
      <c r="M8" s="1025"/>
      <c r="N8" s="1025"/>
      <c r="O8" s="1025"/>
      <c r="P8" s="1025"/>
      <c r="Q8" s="1025"/>
      <c r="R8" s="1025"/>
      <c r="S8" s="1026"/>
    </row>
    <row r="9" spans="1:35" ht="16.5" customHeight="1" thickBot="1">
      <c r="A9" s="383" t="s">
        <v>749</v>
      </c>
      <c r="B9" s="1030" t="s">
        <v>986</v>
      </c>
      <c r="C9" s="1031"/>
      <c r="D9" s="1031"/>
      <c r="E9" s="1032"/>
      <c r="F9" s="376" t="s">
        <v>750</v>
      </c>
      <c r="G9" s="1033"/>
      <c r="H9" s="1034"/>
      <c r="I9" s="1035"/>
      <c r="J9" s="397"/>
      <c r="K9" s="1027"/>
      <c r="L9" s="1028"/>
      <c r="M9" s="1028"/>
      <c r="N9" s="1028"/>
      <c r="O9" s="1028"/>
      <c r="P9" s="1028"/>
      <c r="Q9" s="1028"/>
      <c r="R9" s="1028"/>
      <c r="S9" s="1029"/>
    </row>
    <row r="10" spans="1:35" ht="6.75" customHeight="1">
      <c r="A10" s="390"/>
      <c r="B10" s="281"/>
      <c r="C10" s="281"/>
      <c r="D10" s="281"/>
      <c r="E10" s="281"/>
      <c r="F10" s="181"/>
      <c r="G10" s="281"/>
      <c r="H10" s="281"/>
      <c r="I10" s="391"/>
      <c r="J10" s="281"/>
      <c r="L10" s="143"/>
      <c r="M10" s="143"/>
      <c r="N10" s="143"/>
      <c r="O10" s="143"/>
      <c r="P10" s="143"/>
    </row>
    <row r="11" spans="1:35" ht="15" customHeight="1" thickBot="1">
      <c r="A11" s="992" t="s">
        <v>751</v>
      </c>
      <c r="B11" s="993"/>
      <c r="C11" s="993"/>
      <c r="D11" s="993"/>
      <c r="E11" s="993"/>
      <c r="F11" s="993"/>
      <c r="G11" s="993"/>
      <c r="H11" s="993"/>
      <c r="I11" s="994"/>
      <c r="J11" s="377"/>
      <c r="K11" s="374" t="s">
        <v>751</v>
      </c>
    </row>
    <row r="12" spans="1:35" ht="16.5" customHeight="1">
      <c r="A12" s="995" t="s">
        <v>752</v>
      </c>
      <c r="B12" s="996"/>
      <c r="C12" s="996"/>
      <c r="D12" s="996"/>
      <c r="E12" s="996"/>
      <c r="F12" s="996"/>
      <c r="G12" s="996"/>
      <c r="H12" s="996"/>
      <c r="I12" s="997"/>
      <c r="J12" s="398"/>
      <c r="K12" s="998" t="s">
        <v>753</v>
      </c>
      <c r="L12" s="999"/>
      <c r="M12" s="999"/>
      <c r="N12" s="999"/>
      <c r="O12" s="999"/>
      <c r="P12" s="999"/>
      <c r="Q12" s="999"/>
      <c r="R12" s="999"/>
      <c r="S12" s="1000"/>
    </row>
    <row r="13" spans="1:35" ht="16.5" customHeight="1">
      <c r="A13" s="1007" t="s">
        <v>1000</v>
      </c>
      <c r="B13" s="1008"/>
      <c r="C13" s="1008"/>
      <c r="D13" s="1008"/>
      <c r="E13" s="1008"/>
      <c r="F13" s="1008"/>
      <c r="G13" s="1008"/>
      <c r="H13" s="1008"/>
      <c r="I13" s="1009"/>
      <c r="J13" s="399"/>
      <c r="K13" s="1001"/>
      <c r="L13" s="1002"/>
      <c r="M13" s="1002"/>
      <c r="N13" s="1002"/>
      <c r="O13" s="1002"/>
      <c r="P13" s="1002"/>
      <c r="Q13" s="1002"/>
      <c r="R13" s="1002"/>
      <c r="S13" s="1003"/>
    </row>
    <row r="14" spans="1:35" ht="16.5" customHeight="1">
      <c r="A14" s="1010"/>
      <c r="B14" s="1011"/>
      <c r="C14" s="1011"/>
      <c r="D14" s="1011"/>
      <c r="E14" s="1011"/>
      <c r="F14" s="1011"/>
      <c r="G14" s="1011"/>
      <c r="H14" s="1011"/>
      <c r="I14" s="1012"/>
      <c r="J14" s="399"/>
      <c r="K14" s="1001"/>
      <c r="L14" s="1002"/>
      <c r="M14" s="1002"/>
      <c r="N14" s="1002"/>
      <c r="O14" s="1002"/>
      <c r="P14" s="1002"/>
      <c r="Q14" s="1002"/>
      <c r="R14" s="1002"/>
      <c r="S14" s="1003"/>
    </row>
    <row r="15" spans="1:35" ht="16.5" customHeight="1">
      <c r="A15" s="1010"/>
      <c r="B15" s="1011"/>
      <c r="C15" s="1011"/>
      <c r="D15" s="1011"/>
      <c r="E15" s="1011"/>
      <c r="F15" s="1011"/>
      <c r="G15" s="1011"/>
      <c r="H15" s="1011"/>
      <c r="I15" s="1012"/>
      <c r="J15" s="399"/>
      <c r="K15" s="1001"/>
      <c r="L15" s="1002"/>
      <c r="M15" s="1002"/>
      <c r="N15" s="1002"/>
      <c r="O15" s="1002"/>
      <c r="P15" s="1002"/>
      <c r="Q15" s="1002"/>
      <c r="R15" s="1002"/>
      <c r="S15" s="1003"/>
    </row>
    <row r="16" spans="1:35" ht="16.5" customHeight="1">
      <c r="A16" s="1010"/>
      <c r="B16" s="1011"/>
      <c r="C16" s="1011"/>
      <c r="D16" s="1011"/>
      <c r="E16" s="1011"/>
      <c r="F16" s="1011"/>
      <c r="G16" s="1011"/>
      <c r="H16" s="1011"/>
      <c r="I16" s="1012"/>
      <c r="J16" s="399"/>
      <c r="K16" s="1001"/>
      <c r="L16" s="1002"/>
      <c r="M16" s="1002"/>
      <c r="N16" s="1002"/>
      <c r="O16" s="1002"/>
      <c r="P16" s="1002"/>
      <c r="Q16" s="1002"/>
      <c r="R16" s="1002"/>
      <c r="S16" s="1003"/>
    </row>
    <row r="17" spans="1:19" ht="16.5" customHeight="1" thickBot="1">
      <c r="A17" s="1013"/>
      <c r="B17" s="1014"/>
      <c r="C17" s="1014"/>
      <c r="D17" s="1014"/>
      <c r="E17" s="1014"/>
      <c r="F17" s="1014"/>
      <c r="G17" s="1014"/>
      <c r="H17" s="1014"/>
      <c r="I17" s="1015"/>
      <c r="J17" s="399"/>
      <c r="K17" s="1004"/>
      <c r="L17" s="1005"/>
      <c r="M17" s="1005"/>
      <c r="N17" s="1005"/>
      <c r="O17" s="1005"/>
      <c r="P17" s="1005"/>
      <c r="Q17" s="1005"/>
      <c r="R17" s="1005"/>
      <c r="S17" s="1006"/>
    </row>
    <row r="18" spans="1:19" ht="6.75" customHeight="1">
      <c r="A18" s="392"/>
      <c r="B18" s="378"/>
      <c r="C18" s="378"/>
      <c r="D18" s="378"/>
      <c r="E18" s="378"/>
      <c r="F18" s="378"/>
      <c r="G18" s="378"/>
      <c r="H18" s="378"/>
      <c r="I18" s="393"/>
      <c r="J18" s="378"/>
    </row>
    <row r="19" spans="1:19" ht="15" customHeight="1" thickBot="1">
      <c r="A19" s="992" t="s">
        <v>754</v>
      </c>
      <c r="B19" s="993"/>
      <c r="C19" s="993"/>
      <c r="D19" s="993"/>
      <c r="E19" s="993"/>
      <c r="F19" s="993"/>
      <c r="G19" s="993"/>
      <c r="H19" s="993"/>
      <c r="I19" s="994"/>
      <c r="J19" s="135"/>
      <c r="K19" s="374" t="s">
        <v>754</v>
      </c>
      <c r="L19" s="143"/>
      <c r="M19" s="143"/>
      <c r="N19" s="143"/>
      <c r="O19" s="143"/>
      <c r="P19" s="143"/>
    </row>
    <row r="20" spans="1:19" ht="24.95" customHeight="1">
      <c r="A20" s="1036" t="s">
        <v>755</v>
      </c>
      <c r="B20" s="1007" t="s">
        <v>987</v>
      </c>
      <c r="C20" s="1039"/>
      <c r="D20" s="1039"/>
      <c r="E20" s="1039"/>
      <c r="F20" s="1039"/>
      <c r="G20" s="1039"/>
      <c r="H20" s="1039"/>
      <c r="I20" s="1040"/>
      <c r="J20" s="400"/>
      <c r="K20" s="1024" t="s">
        <v>774</v>
      </c>
      <c r="L20" s="1025"/>
      <c r="M20" s="1025"/>
      <c r="N20" s="1025"/>
      <c r="O20" s="1025"/>
      <c r="P20" s="1025"/>
      <c r="Q20" s="1025"/>
      <c r="R20" s="1025"/>
      <c r="S20" s="1026"/>
    </row>
    <row r="21" spans="1:19" ht="24.95" customHeight="1">
      <c r="A21" s="1037"/>
      <c r="B21" s="1010"/>
      <c r="C21" s="1041"/>
      <c r="D21" s="1041"/>
      <c r="E21" s="1041"/>
      <c r="F21" s="1041"/>
      <c r="G21" s="1041"/>
      <c r="H21" s="1041"/>
      <c r="I21" s="1042"/>
      <c r="J21" s="400"/>
      <c r="K21" s="1043"/>
      <c r="L21" s="1044"/>
      <c r="M21" s="1044"/>
      <c r="N21" s="1044"/>
      <c r="O21" s="1044"/>
      <c r="P21" s="1044"/>
      <c r="Q21" s="1044"/>
      <c r="R21" s="1044"/>
      <c r="S21" s="1045"/>
    </row>
    <row r="22" spans="1:19" ht="24.95" customHeight="1">
      <c r="A22" s="1037"/>
      <c r="B22" s="1010"/>
      <c r="C22" s="1041"/>
      <c r="D22" s="1041"/>
      <c r="E22" s="1041"/>
      <c r="F22" s="1041"/>
      <c r="G22" s="1041"/>
      <c r="H22" s="1041"/>
      <c r="I22" s="1042"/>
      <c r="J22" s="400"/>
      <c r="K22" s="1043"/>
      <c r="L22" s="1044"/>
      <c r="M22" s="1044"/>
      <c r="N22" s="1044"/>
      <c r="O22" s="1044"/>
      <c r="P22" s="1044"/>
      <c r="Q22" s="1044"/>
      <c r="R22" s="1044"/>
      <c r="S22" s="1045"/>
    </row>
    <row r="23" spans="1:19" ht="24.95" customHeight="1">
      <c r="A23" s="1038"/>
      <c r="B23" s="1010"/>
      <c r="C23" s="1041"/>
      <c r="D23" s="1041"/>
      <c r="E23" s="1041"/>
      <c r="F23" s="1041"/>
      <c r="G23" s="1041"/>
      <c r="H23" s="1041"/>
      <c r="I23" s="1042"/>
      <c r="J23" s="400"/>
      <c r="K23" s="1043"/>
      <c r="L23" s="1044"/>
      <c r="M23" s="1044"/>
      <c r="N23" s="1044"/>
      <c r="O23" s="1044"/>
      <c r="P23" s="1044"/>
      <c r="Q23" s="1044"/>
      <c r="R23" s="1044"/>
      <c r="S23" s="1045"/>
    </row>
    <row r="24" spans="1:19" s="196" customFormat="1" ht="16.5" customHeight="1">
      <c r="A24" s="1047" t="s">
        <v>773</v>
      </c>
      <c r="B24" s="1050" t="s">
        <v>756</v>
      </c>
      <c r="C24" s="1050"/>
      <c r="D24" s="1050"/>
      <c r="E24" s="1050"/>
      <c r="F24" s="1051" t="s">
        <v>757</v>
      </c>
      <c r="G24" s="1051"/>
      <c r="H24" s="1051"/>
      <c r="I24" s="1051"/>
      <c r="J24" s="379"/>
      <c r="K24" s="1046"/>
      <c r="L24" s="1044"/>
      <c r="M24" s="1044"/>
      <c r="N24" s="1044"/>
      <c r="O24" s="1044"/>
      <c r="P24" s="1044"/>
      <c r="Q24" s="1044"/>
      <c r="R24" s="1044"/>
      <c r="S24" s="1045"/>
    </row>
    <row r="25" spans="1:19" ht="16.5" customHeight="1">
      <c r="A25" s="1048"/>
      <c r="B25" s="1052" t="s">
        <v>988</v>
      </c>
      <c r="C25" s="1052"/>
      <c r="D25" s="1052"/>
      <c r="E25" s="1052"/>
      <c r="F25" s="1052" t="s">
        <v>989</v>
      </c>
      <c r="G25" s="1052"/>
      <c r="H25" s="1052"/>
      <c r="I25" s="1052"/>
      <c r="J25" s="401"/>
      <c r="K25" s="1046"/>
      <c r="L25" s="1044"/>
      <c r="M25" s="1044"/>
      <c r="N25" s="1044"/>
      <c r="O25" s="1044"/>
      <c r="P25" s="1044"/>
      <c r="Q25" s="1044"/>
      <c r="R25" s="1044"/>
      <c r="S25" s="1045"/>
    </row>
    <row r="26" spans="1:19" ht="16.5" customHeight="1">
      <c r="A26" s="1048"/>
      <c r="B26" s="1052"/>
      <c r="C26" s="1052"/>
      <c r="D26" s="1052"/>
      <c r="E26" s="1052"/>
      <c r="F26" s="1052"/>
      <c r="G26" s="1052"/>
      <c r="H26" s="1052"/>
      <c r="I26" s="1052"/>
      <c r="J26" s="401"/>
      <c r="K26" s="1046"/>
      <c r="L26" s="1044"/>
      <c r="M26" s="1044"/>
      <c r="N26" s="1044"/>
      <c r="O26" s="1044"/>
      <c r="P26" s="1044"/>
      <c r="Q26" s="1044"/>
      <c r="R26" s="1044"/>
      <c r="S26" s="1045"/>
    </row>
    <row r="27" spans="1:19" ht="16.5" customHeight="1">
      <c r="A27" s="1048"/>
      <c r="B27" s="1052"/>
      <c r="C27" s="1052"/>
      <c r="D27" s="1052"/>
      <c r="E27" s="1052"/>
      <c r="F27" s="1052"/>
      <c r="G27" s="1052"/>
      <c r="H27" s="1052"/>
      <c r="I27" s="1052"/>
      <c r="J27" s="401"/>
      <c r="K27" s="1046"/>
      <c r="L27" s="1044"/>
      <c r="M27" s="1044"/>
      <c r="N27" s="1044"/>
      <c r="O27" s="1044"/>
      <c r="P27" s="1044"/>
      <c r="Q27" s="1044"/>
      <c r="R27" s="1044"/>
      <c r="S27" s="1045"/>
    </row>
    <row r="28" spans="1:19" ht="16.5" customHeight="1">
      <c r="A28" s="1048"/>
      <c r="B28" s="1052"/>
      <c r="C28" s="1052"/>
      <c r="D28" s="1052"/>
      <c r="E28" s="1052"/>
      <c r="F28" s="1052"/>
      <c r="G28" s="1052"/>
      <c r="H28" s="1052"/>
      <c r="I28" s="1052"/>
      <c r="J28" s="401"/>
      <c r="K28" s="1046"/>
      <c r="L28" s="1044"/>
      <c r="M28" s="1044"/>
      <c r="N28" s="1044"/>
      <c r="O28" s="1044"/>
      <c r="P28" s="1044"/>
      <c r="Q28" s="1044"/>
      <c r="R28" s="1044"/>
      <c r="S28" s="1045"/>
    </row>
    <row r="29" spans="1:19" ht="16.5" customHeight="1">
      <c r="A29" s="1048"/>
      <c r="B29" s="1052"/>
      <c r="C29" s="1052"/>
      <c r="D29" s="1052"/>
      <c r="E29" s="1052"/>
      <c r="F29" s="1052"/>
      <c r="G29" s="1052"/>
      <c r="H29" s="1052"/>
      <c r="I29" s="1052"/>
      <c r="J29" s="401"/>
      <c r="K29" s="1046"/>
      <c r="L29" s="1044"/>
      <c r="M29" s="1044"/>
      <c r="N29" s="1044"/>
      <c r="O29" s="1044"/>
      <c r="P29" s="1044"/>
      <c r="Q29" s="1044"/>
      <c r="R29" s="1044"/>
      <c r="S29" s="1045"/>
    </row>
    <row r="30" spans="1:19" ht="16.5" hidden="1" customHeight="1">
      <c r="A30" s="1048"/>
      <c r="B30" s="1052"/>
      <c r="C30" s="1052"/>
      <c r="D30" s="1052"/>
      <c r="E30" s="1052"/>
      <c r="F30" s="1052"/>
      <c r="G30" s="1052"/>
      <c r="H30" s="1052"/>
      <c r="I30" s="1052"/>
      <c r="J30" s="401"/>
      <c r="K30" s="1046"/>
      <c r="L30" s="1044"/>
      <c r="M30" s="1044"/>
      <c r="N30" s="1044"/>
      <c r="O30" s="1044"/>
      <c r="P30" s="1044"/>
      <c r="Q30" s="1044"/>
      <c r="R30" s="1044"/>
      <c r="S30" s="1045"/>
    </row>
    <row r="31" spans="1:19" ht="9.75" hidden="1" customHeight="1">
      <c r="A31" s="1048"/>
      <c r="B31" s="1052"/>
      <c r="C31" s="1052"/>
      <c r="D31" s="1052"/>
      <c r="E31" s="1052"/>
      <c r="F31" s="1052"/>
      <c r="G31" s="1052"/>
      <c r="H31" s="1052"/>
      <c r="I31" s="1052"/>
      <c r="J31" s="401"/>
      <c r="K31" s="1046"/>
      <c r="L31" s="1044"/>
      <c r="M31" s="1044"/>
      <c r="N31" s="1044"/>
      <c r="O31" s="1044"/>
      <c r="P31" s="1044"/>
      <c r="Q31" s="1044"/>
      <c r="R31" s="1044"/>
      <c r="S31" s="1045"/>
    </row>
    <row r="32" spans="1:19" ht="9.75" hidden="1" customHeight="1">
      <c r="A32" s="1049"/>
      <c r="B32" s="1052"/>
      <c r="C32" s="1052"/>
      <c r="D32" s="1052"/>
      <c r="E32" s="1052"/>
      <c r="F32" s="1052"/>
      <c r="G32" s="1052"/>
      <c r="H32" s="1052"/>
      <c r="I32" s="1052"/>
      <c r="J32" s="401"/>
      <c r="K32" s="1046"/>
      <c r="L32" s="1044"/>
      <c r="M32" s="1044"/>
      <c r="N32" s="1044"/>
      <c r="O32" s="1044"/>
      <c r="P32" s="1044"/>
      <c r="Q32" s="1044"/>
      <c r="R32" s="1044"/>
      <c r="S32" s="1045"/>
    </row>
    <row r="33" spans="1:19" ht="30" customHeight="1">
      <c r="A33" s="1049" t="s">
        <v>758</v>
      </c>
      <c r="B33" s="1052" t="s">
        <v>992</v>
      </c>
      <c r="C33" s="1052"/>
      <c r="D33" s="1052"/>
      <c r="E33" s="1052"/>
      <c r="F33" s="1052" t="s">
        <v>993</v>
      </c>
      <c r="G33" s="1052"/>
      <c r="H33" s="1052"/>
      <c r="I33" s="1052"/>
      <c r="J33" s="401"/>
      <c r="K33" s="1046"/>
      <c r="L33" s="1044"/>
      <c r="M33" s="1044"/>
      <c r="N33" s="1044"/>
      <c r="O33" s="1044"/>
      <c r="P33" s="1044"/>
      <c r="Q33" s="1044"/>
      <c r="R33" s="1044"/>
      <c r="S33" s="1045"/>
    </row>
    <row r="34" spans="1:19" ht="30" customHeight="1">
      <c r="A34" s="1053"/>
      <c r="B34" s="1052"/>
      <c r="C34" s="1052"/>
      <c r="D34" s="1052"/>
      <c r="E34" s="1052"/>
      <c r="F34" s="1052"/>
      <c r="G34" s="1052"/>
      <c r="H34" s="1052"/>
      <c r="I34" s="1052"/>
      <c r="J34" s="401"/>
      <c r="K34" s="1046"/>
      <c r="L34" s="1044"/>
      <c r="M34" s="1044"/>
      <c r="N34" s="1044"/>
      <c r="O34" s="1044"/>
      <c r="P34" s="1044"/>
      <c r="Q34" s="1044"/>
      <c r="R34" s="1044"/>
      <c r="S34" s="1045"/>
    </row>
    <row r="35" spans="1:19" ht="30" customHeight="1">
      <c r="A35" s="1053"/>
      <c r="B35" s="1052"/>
      <c r="C35" s="1052"/>
      <c r="D35" s="1052"/>
      <c r="E35" s="1052"/>
      <c r="F35" s="1052"/>
      <c r="G35" s="1052"/>
      <c r="H35" s="1052"/>
      <c r="I35" s="1052"/>
      <c r="J35" s="401"/>
      <c r="K35" s="1046"/>
      <c r="L35" s="1044"/>
      <c r="M35" s="1044"/>
      <c r="N35" s="1044"/>
      <c r="O35" s="1044"/>
      <c r="P35" s="1044"/>
      <c r="Q35" s="1044"/>
      <c r="R35" s="1044"/>
      <c r="S35" s="1045"/>
    </row>
    <row r="36" spans="1:19" ht="30" customHeight="1">
      <c r="A36" s="1053"/>
      <c r="B36" s="1052"/>
      <c r="C36" s="1052"/>
      <c r="D36" s="1052"/>
      <c r="E36" s="1052"/>
      <c r="F36" s="1052"/>
      <c r="G36" s="1052"/>
      <c r="H36" s="1052"/>
      <c r="I36" s="1052"/>
      <c r="J36" s="401"/>
      <c r="K36" s="1046"/>
      <c r="L36" s="1044"/>
      <c r="M36" s="1044"/>
      <c r="N36" s="1044"/>
      <c r="O36" s="1044"/>
      <c r="P36" s="1044"/>
      <c r="Q36" s="1044"/>
      <c r="R36" s="1044"/>
      <c r="S36" s="1045"/>
    </row>
    <row r="37" spans="1:19" ht="30" customHeight="1">
      <c r="A37" s="1053"/>
      <c r="B37" s="1052"/>
      <c r="C37" s="1052"/>
      <c r="D37" s="1052"/>
      <c r="E37" s="1052"/>
      <c r="F37" s="1052"/>
      <c r="G37" s="1052"/>
      <c r="H37" s="1052"/>
      <c r="I37" s="1052"/>
      <c r="J37" s="401"/>
      <c r="K37" s="1046"/>
      <c r="L37" s="1044"/>
      <c r="M37" s="1044"/>
      <c r="N37" s="1044"/>
      <c r="O37" s="1044"/>
      <c r="P37" s="1044"/>
      <c r="Q37" s="1044"/>
      <c r="R37" s="1044"/>
      <c r="S37" s="1045"/>
    </row>
    <row r="38" spans="1:19" ht="16.5" hidden="1" customHeight="1">
      <c r="A38" s="1053"/>
      <c r="B38" s="1052"/>
      <c r="C38" s="1052"/>
      <c r="D38" s="1052"/>
      <c r="E38" s="1052"/>
      <c r="F38" s="1052"/>
      <c r="G38" s="1052"/>
      <c r="H38" s="1052"/>
      <c r="I38" s="1052"/>
      <c r="J38" s="401"/>
      <c r="K38" s="1046"/>
      <c r="L38" s="1044"/>
      <c r="M38" s="1044"/>
      <c r="N38" s="1044"/>
      <c r="O38" s="1044"/>
      <c r="P38" s="1044"/>
      <c r="Q38" s="1044"/>
      <c r="R38" s="1044"/>
      <c r="S38" s="1045"/>
    </row>
    <row r="39" spans="1:19" ht="16.5" hidden="1" customHeight="1">
      <c r="A39" s="1053"/>
      <c r="B39" s="1052"/>
      <c r="C39" s="1052"/>
      <c r="D39" s="1052"/>
      <c r="E39" s="1052"/>
      <c r="F39" s="1052"/>
      <c r="G39" s="1052"/>
      <c r="H39" s="1052"/>
      <c r="I39" s="1052"/>
      <c r="J39" s="401"/>
      <c r="K39" s="1046"/>
      <c r="L39" s="1044"/>
      <c r="M39" s="1044"/>
      <c r="N39" s="1044"/>
      <c r="O39" s="1044"/>
      <c r="P39" s="1044"/>
      <c r="Q39" s="1044"/>
      <c r="R39" s="1044"/>
      <c r="S39" s="1045"/>
    </row>
    <row r="40" spans="1:19" ht="16.5" hidden="1" customHeight="1">
      <c r="A40" s="1053"/>
      <c r="B40" s="1052"/>
      <c r="C40" s="1052"/>
      <c r="D40" s="1052"/>
      <c r="E40" s="1052"/>
      <c r="F40" s="1052"/>
      <c r="G40" s="1052"/>
      <c r="H40" s="1052"/>
      <c r="I40" s="1052"/>
      <c r="J40" s="401"/>
      <c r="K40" s="1046"/>
      <c r="L40" s="1044"/>
      <c r="M40" s="1044"/>
      <c r="N40" s="1044"/>
      <c r="O40" s="1044"/>
      <c r="P40" s="1044"/>
      <c r="Q40" s="1044"/>
      <c r="R40" s="1044"/>
      <c r="S40" s="1045"/>
    </row>
    <row r="41" spans="1:19" ht="16.5" customHeight="1">
      <c r="A41" s="384" t="s">
        <v>759</v>
      </c>
      <c r="B41" s="1066">
        <v>685</v>
      </c>
      <c r="C41" s="1066"/>
      <c r="D41" s="1066"/>
      <c r="E41" s="394" t="s">
        <v>669</v>
      </c>
      <c r="F41" s="1066">
        <v>549</v>
      </c>
      <c r="G41" s="1066"/>
      <c r="H41" s="1066"/>
      <c r="I41" s="394" t="s">
        <v>669</v>
      </c>
      <c r="J41" s="402"/>
      <c r="K41" s="1046"/>
      <c r="L41" s="1044"/>
      <c r="M41" s="1044"/>
      <c r="N41" s="1044"/>
      <c r="O41" s="1044"/>
      <c r="P41" s="1044"/>
      <c r="Q41" s="1044"/>
      <c r="R41" s="1044"/>
      <c r="S41" s="1045"/>
    </row>
    <row r="42" spans="1:19" ht="16.5" customHeight="1" thickBot="1">
      <c r="A42" s="385" t="s">
        <v>760</v>
      </c>
      <c r="B42" s="386" t="s">
        <v>761</v>
      </c>
      <c r="C42" s="1067">
        <v>136</v>
      </c>
      <c r="D42" s="1068"/>
      <c r="E42" s="394" t="s">
        <v>669</v>
      </c>
      <c r="F42" s="386" t="s">
        <v>762</v>
      </c>
      <c r="G42" s="387">
        <v>20</v>
      </c>
      <c r="H42" s="388" t="s">
        <v>391</v>
      </c>
      <c r="I42" s="389"/>
      <c r="J42" s="403"/>
      <c r="K42" s="1027"/>
      <c r="L42" s="1028"/>
      <c r="M42" s="1028"/>
      <c r="N42" s="1028"/>
      <c r="O42" s="1028"/>
      <c r="P42" s="1028"/>
      <c r="Q42" s="1028"/>
      <c r="R42" s="1028"/>
      <c r="S42" s="1029"/>
    </row>
    <row r="43" spans="1:19" ht="6.75" customHeight="1">
      <c r="A43" s="392"/>
      <c r="B43" s="378"/>
      <c r="C43" s="378"/>
      <c r="D43" s="378"/>
      <c r="E43" s="378"/>
      <c r="F43" s="378"/>
      <c r="G43" s="378"/>
      <c r="H43" s="378"/>
      <c r="I43" s="393"/>
      <c r="J43" s="378"/>
    </row>
    <row r="44" spans="1:19" ht="15" customHeight="1" thickBot="1">
      <c r="A44" s="992" t="s">
        <v>763</v>
      </c>
      <c r="B44" s="993"/>
      <c r="C44" s="993"/>
      <c r="D44" s="993"/>
      <c r="E44" s="993"/>
      <c r="F44" s="993"/>
      <c r="G44" s="993"/>
      <c r="H44" s="993"/>
      <c r="I44" s="994"/>
      <c r="J44" s="377"/>
      <c r="K44" s="374" t="s">
        <v>764</v>
      </c>
    </row>
    <row r="45" spans="1:19" ht="16.5" customHeight="1">
      <c r="A45" s="1054" t="s">
        <v>971</v>
      </c>
      <c r="B45" s="1055"/>
      <c r="C45" s="1055"/>
      <c r="D45" s="1055"/>
      <c r="E45" s="1055"/>
      <c r="F45" s="1055"/>
      <c r="G45" s="1055"/>
      <c r="H45" s="1055"/>
      <c r="I45" s="1056"/>
      <c r="J45" s="404"/>
      <c r="K45" s="1060" t="s">
        <v>972</v>
      </c>
      <c r="L45" s="1061"/>
      <c r="M45" s="1061"/>
      <c r="N45" s="1061"/>
      <c r="O45" s="1061"/>
      <c r="P45" s="1061"/>
      <c r="Q45" s="1061"/>
      <c r="R45" s="1061"/>
      <c r="S45" s="1062"/>
    </row>
    <row r="46" spans="1:19" ht="16.5" customHeight="1" thickBot="1">
      <c r="A46" s="1057"/>
      <c r="B46" s="1058"/>
      <c r="C46" s="1058"/>
      <c r="D46" s="1058"/>
      <c r="E46" s="1058"/>
      <c r="F46" s="1058"/>
      <c r="G46" s="1058"/>
      <c r="H46" s="1058"/>
      <c r="I46" s="1059"/>
      <c r="J46" s="404"/>
      <c r="K46" s="1063"/>
      <c r="L46" s="1064"/>
      <c r="M46" s="1064"/>
      <c r="N46" s="1064"/>
      <c r="O46" s="1064"/>
      <c r="P46" s="1064"/>
      <c r="Q46" s="1064"/>
      <c r="R46" s="1064"/>
      <c r="S46" s="1065"/>
    </row>
  </sheetData>
  <mergeCells count="31">
    <mergeCell ref="A5:I5"/>
    <mergeCell ref="K5:S6"/>
    <mergeCell ref="A6:H6"/>
    <mergeCell ref="A7:I7"/>
    <mergeCell ref="B8:D8"/>
    <mergeCell ref="H8:I8"/>
    <mergeCell ref="K8:S9"/>
    <mergeCell ref="B9:E9"/>
    <mergeCell ref="G9:I9"/>
    <mergeCell ref="A20:A23"/>
    <mergeCell ref="B20:I23"/>
    <mergeCell ref="K20:S42"/>
    <mergeCell ref="A24:A32"/>
    <mergeCell ref="B24:E24"/>
    <mergeCell ref="A11:I11"/>
    <mergeCell ref="A12:I12"/>
    <mergeCell ref="K12:S17"/>
    <mergeCell ref="A13:I17"/>
    <mergeCell ref="A19:I19"/>
    <mergeCell ref="K45:S46"/>
    <mergeCell ref="F24:I24"/>
    <mergeCell ref="B25:E32"/>
    <mergeCell ref="F25:I32"/>
    <mergeCell ref="A33:A40"/>
    <mergeCell ref="B33:E40"/>
    <mergeCell ref="F33:I40"/>
    <mergeCell ref="B41:D41"/>
    <mergeCell ref="F41:H41"/>
    <mergeCell ref="C42:D42"/>
    <mergeCell ref="A44:I44"/>
    <mergeCell ref="A45:I46"/>
  </mergeCells>
  <phoneticPr fontId="1"/>
  <dataValidations count="1">
    <dataValidation imeMode="off" allowBlank="1" showInputMessage="1" showErrorMessage="1" sqref="C42:E42 G42 B41:I41"/>
  </dataValidations>
  <printOptions horizontalCentered="1"/>
  <pageMargins left="0.43307086614173229" right="0.43307086614173229" top="0.98425196850393704" bottom="0.39370078740157483"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入力データ!$X$2:$X$6</xm:f>
          </x14:formula1>
          <xm:sqref>B9:E9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2"/>
  <sheetViews>
    <sheetView workbookViewId="0">
      <selection activeCell="B3" sqref="B3"/>
    </sheetView>
  </sheetViews>
  <sheetFormatPr defaultRowHeight="13.5"/>
  <cols>
    <col min="1" max="11" width="9" style="87"/>
    <col min="12" max="23" width="0" hidden="1" customWidth="1"/>
    <col min="24" max="24" width="39.75" customWidth="1"/>
  </cols>
  <sheetData>
    <row r="1" spans="1:24">
      <c r="A1" s="131" t="s">
        <v>186</v>
      </c>
      <c r="B1" s="131" t="s">
        <v>187</v>
      </c>
      <c r="C1" s="131" t="s">
        <v>188</v>
      </c>
      <c r="D1" s="131" t="s">
        <v>189</v>
      </c>
      <c r="E1" s="132" t="s">
        <v>190</v>
      </c>
      <c r="F1" s="131" t="s">
        <v>171</v>
      </c>
      <c r="G1" s="131" t="s">
        <v>172</v>
      </c>
      <c r="H1" s="132" t="s">
        <v>783</v>
      </c>
      <c r="I1" s="430" t="s">
        <v>784</v>
      </c>
      <c r="J1" s="132" t="s">
        <v>785</v>
      </c>
      <c r="X1" s="373" t="s">
        <v>769</v>
      </c>
    </row>
    <row r="2" spans="1:24">
      <c r="A2" s="89">
        <v>2020</v>
      </c>
      <c r="B2" s="89">
        <v>1</v>
      </c>
      <c r="C2" s="89">
        <v>1</v>
      </c>
      <c r="D2" s="74" t="s">
        <v>87</v>
      </c>
      <c r="E2" s="88" t="s">
        <v>167</v>
      </c>
      <c r="F2" s="86">
        <v>1</v>
      </c>
      <c r="G2" s="86">
        <v>1</v>
      </c>
      <c r="H2" s="431" t="s">
        <v>786</v>
      </c>
      <c r="I2" s="432" t="s">
        <v>129</v>
      </c>
      <c r="J2" s="431">
        <v>5</v>
      </c>
      <c r="K2" s="370"/>
      <c r="L2" s="11" t="s">
        <v>90</v>
      </c>
      <c r="N2" t="s">
        <v>98</v>
      </c>
      <c r="O2" t="s">
        <v>100</v>
      </c>
      <c r="Q2" t="s">
        <v>107</v>
      </c>
      <c r="S2" t="s">
        <v>113</v>
      </c>
      <c r="U2" t="s">
        <v>127</v>
      </c>
      <c r="W2" t="s">
        <v>129</v>
      </c>
      <c r="X2" s="372" t="s">
        <v>765</v>
      </c>
    </row>
    <row r="3" spans="1:24">
      <c r="A3" s="89">
        <v>2021</v>
      </c>
      <c r="B3" s="89">
        <v>2</v>
      </c>
      <c r="C3" s="89">
        <v>2</v>
      </c>
      <c r="D3" s="74" t="s">
        <v>88</v>
      </c>
      <c r="E3" s="88" t="s">
        <v>168</v>
      </c>
      <c r="F3" s="86">
        <v>2</v>
      </c>
      <c r="G3" s="86">
        <v>2</v>
      </c>
      <c r="H3" s="431" t="s">
        <v>787</v>
      </c>
      <c r="I3" s="432" t="s">
        <v>130</v>
      </c>
      <c r="J3" s="431">
        <v>4</v>
      </c>
      <c r="K3" s="371"/>
      <c r="L3" s="11" t="s">
        <v>89</v>
      </c>
      <c r="N3" t="s">
        <v>99</v>
      </c>
      <c r="O3" t="s">
        <v>101</v>
      </c>
      <c r="Q3" t="s">
        <v>108</v>
      </c>
      <c r="S3" t="s">
        <v>114</v>
      </c>
      <c r="U3" t="s">
        <v>128</v>
      </c>
      <c r="W3" t="s">
        <v>130</v>
      </c>
      <c r="X3" s="372" t="s">
        <v>766</v>
      </c>
    </row>
    <row r="4" spans="1:24">
      <c r="A4" s="138"/>
      <c r="B4" s="89">
        <v>3</v>
      </c>
      <c r="C4" s="89">
        <v>3</v>
      </c>
      <c r="F4" s="86">
        <v>3</v>
      </c>
      <c r="G4" s="86">
        <v>3</v>
      </c>
      <c r="H4" s="409"/>
      <c r="I4" s="409"/>
      <c r="J4" s="431">
        <v>3</v>
      </c>
      <c r="K4" s="371"/>
      <c r="L4" s="11" t="s">
        <v>91</v>
      </c>
      <c r="O4" t="s">
        <v>102</v>
      </c>
      <c r="Q4" t="s">
        <v>109</v>
      </c>
      <c r="S4" t="s">
        <v>115</v>
      </c>
      <c r="X4" s="372" t="s">
        <v>767</v>
      </c>
    </row>
    <row r="5" spans="1:24">
      <c r="B5" s="89">
        <v>4</v>
      </c>
      <c r="C5" s="89">
        <v>4</v>
      </c>
      <c r="F5" s="86">
        <v>4</v>
      </c>
      <c r="G5" s="86">
        <v>4</v>
      </c>
      <c r="H5" s="409"/>
      <c r="I5" s="409"/>
      <c r="J5" s="431">
        <v>2</v>
      </c>
      <c r="K5" s="371"/>
      <c r="L5" s="11" t="s">
        <v>92</v>
      </c>
      <c r="O5" t="s">
        <v>103</v>
      </c>
      <c r="Q5" t="s">
        <v>110</v>
      </c>
      <c r="S5" t="s">
        <v>116</v>
      </c>
      <c r="X5" s="372" t="s">
        <v>768</v>
      </c>
    </row>
    <row r="6" spans="1:24">
      <c r="B6" s="89">
        <v>5</v>
      </c>
      <c r="C6" s="89">
        <v>5</v>
      </c>
      <c r="F6" s="86">
        <v>5</v>
      </c>
      <c r="G6" s="86">
        <v>5</v>
      </c>
      <c r="H6" s="409"/>
      <c r="I6" s="409"/>
      <c r="J6" s="431">
        <v>1</v>
      </c>
      <c r="K6" s="371"/>
      <c r="L6" s="11" t="s">
        <v>95</v>
      </c>
      <c r="O6" t="s">
        <v>104</v>
      </c>
      <c r="Q6" t="s">
        <v>111</v>
      </c>
      <c r="S6" t="s">
        <v>117</v>
      </c>
      <c r="X6" s="372" t="s">
        <v>489</v>
      </c>
    </row>
    <row r="7" spans="1:24">
      <c r="B7" s="89">
        <v>6</v>
      </c>
      <c r="C7" s="89">
        <v>6</v>
      </c>
      <c r="F7" s="86">
        <v>13</v>
      </c>
      <c r="G7" s="86">
        <v>6</v>
      </c>
      <c r="H7" s="409"/>
      <c r="I7" s="409"/>
      <c r="J7" s="409"/>
      <c r="K7" s="90"/>
      <c r="L7" s="11" t="s">
        <v>93</v>
      </c>
      <c r="O7" t="s">
        <v>105</v>
      </c>
      <c r="Q7" t="s">
        <v>112</v>
      </c>
      <c r="S7" t="s">
        <v>118</v>
      </c>
    </row>
    <row r="8" spans="1:24">
      <c r="B8" s="89">
        <v>7</v>
      </c>
      <c r="C8" s="89">
        <v>7</v>
      </c>
      <c r="F8" s="86">
        <v>15</v>
      </c>
      <c r="G8" s="86">
        <v>7</v>
      </c>
      <c r="H8" s="409"/>
      <c r="I8" s="409"/>
      <c r="J8" s="409"/>
      <c r="K8" s="90"/>
      <c r="L8" s="11" t="s">
        <v>94</v>
      </c>
      <c r="O8" t="s">
        <v>106</v>
      </c>
      <c r="S8" t="s">
        <v>119</v>
      </c>
    </row>
    <row r="9" spans="1:24">
      <c r="B9" s="89">
        <v>8</v>
      </c>
      <c r="C9" s="89">
        <v>8</v>
      </c>
      <c r="F9" s="86">
        <v>16</v>
      </c>
      <c r="G9" s="86">
        <v>8</v>
      </c>
      <c r="H9" s="409"/>
      <c r="I9" s="409"/>
      <c r="J9" s="409"/>
      <c r="K9" s="90"/>
      <c r="L9" s="11" t="s">
        <v>96</v>
      </c>
      <c r="S9" t="s">
        <v>120</v>
      </c>
    </row>
    <row r="10" spans="1:24">
      <c r="B10" s="89">
        <v>9</v>
      </c>
      <c r="C10" s="89">
        <v>9</v>
      </c>
      <c r="F10" s="130"/>
      <c r="G10" s="86">
        <v>9</v>
      </c>
      <c r="H10" s="409"/>
      <c r="I10" s="409"/>
      <c r="J10" s="409"/>
      <c r="K10" s="90"/>
      <c r="S10" t="s">
        <v>121</v>
      </c>
    </row>
    <row r="11" spans="1:24">
      <c r="B11" s="89">
        <v>10</v>
      </c>
      <c r="C11" s="89">
        <v>10</v>
      </c>
      <c r="F11" s="90"/>
      <c r="G11" s="86">
        <v>10</v>
      </c>
      <c r="H11" s="409"/>
      <c r="I11" s="409"/>
      <c r="J11" s="409"/>
      <c r="K11" s="90"/>
      <c r="S11" t="s">
        <v>122</v>
      </c>
    </row>
    <row r="12" spans="1:24">
      <c r="B12" s="89">
        <v>11</v>
      </c>
      <c r="C12" s="89">
        <v>11</v>
      </c>
      <c r="F12" s="90"/>
      <c r="G12" s="86">
        <v>11</v>
      </c>
      <c r="H12" s="409"/>
      <c r="I12" s="409"/>
      <c r="J12" s="409"/>
      <c r="K12" s="90"/>
      <c r="S12" t="s">
        <v>123</v>
      </c>
    </row>
    <row r="13" spans="1:24">
      <c r="B13" s="89">
        <v>12</v>
      </c>
      <c r="C13" s="89">
        <v>12</v>
      </c>
      <c r="F13" s="90"/>
      <c r="G13" s="86">
        <v>12</v>
      </c>
      <c r="H13" s="409"/>
      <c r="I13" s="409"/>
      <c r="J13" s="409"/>
      <c r="K13" s="90"/>
      <c r="S13" t="s">
        <v>124</v>
      </c>
    </row>
    <row r="14" spans="1:24">
      <c r="C14" s="89">
        <v>13</v>
      </c>
      <c r="F14" s="90"/>
      <c r="G14" s="86">
        <v>13</v>
      </c>
      <c r="H14" s="409"/>
      <c r="I14" s="409"/>
      <c r="J14" s="409"/>
      <c r="K14" s="90"/>
      <c r="S14" t="s">
        <v>125</v>
      </c>
    </row>
    <row r="15" spans="1:24">
      <c r="C15" s="89">
        <v>14</v>
      </c>
      <c r="G15" s="86">
        <v>14</v>
      </c>
      <c r="H15" s="409"/>
      <c r="I15" s="409"/>
      <c r="J15" s="409"/>
      <c r="K15" s="90"/>
      <c r="S15" t="s">
        <v>126</v>
      </c>
    </row>
    <row r="16" spans="1:24">
      <c r="C16" s="89">
        <v>15</v>
      </c>
      <c r="G16" s="86">
        <v>15</v>
      </c>
      <c r="H16" s="409"/>
      <c r="I16" s="409"/>
      <c r="J16" s="409"/>
      <c r="K16" s="90"/>
    </row>
    <row r="17" spans="3:11">
      <c r="C17" s="89">
        <v>16</v>
      </c>
      <c r="G17" s="86">
        <v>16</v>
      </c>
      <c r="H17" s="409"/>
      <c r="I17" s="409"/>
      <c r="J17" s="409"/>
      <c r="K17" s="90"/>
    </row>
    <row r="18" spans="3:11">
      <c r="C18" s="89">
        <v>17</v>
      </c>
      <c r="G18" s="86">
        <v>17</v>
      </c>
      <c r="H18" s="409"/>
      <c r="I18" s="409"/>
      <c r="J18" s="409"/>
      <c r="K18" s="90"/>
    </row>
    <row r="19" spans="3:11">
      <c r="C19" s="89">
        <v>18</v>
      </c>
      <c r="G19" s="86">
        <v>18</v>
      </c>
      <c r="H19" s="409"/>
      <c r="I19" s="409"/>
      <c r="J19" s="409"/>
      <c r="K19" s="90"/>
    </row>
    <row r="20" spans="3:11">
      <c r="C20" s="89">
        <v>19</v>
      </c>
      <c r="G20" s="86">
        <v>19</v>
      </c>
      <c r="H20" s="409"/>
      <c r="I20" s="409"/>
      <c r="J20" s="409"/>
      <c r="K20" s="90"/>
    </row>
    <row r="21" spans="3:11">
      <c r="C21" s="89">
        <v>20</v>
      </c>
      <c r="G21" s="86">
        <v>20</v>
      </c>
      <c r="H21" s="409"/>
      <c r="I21" s="409"/>
      <c r="J21" s="409"/>
      <c r="K21" s="90"/>
    </row>
    <row r="22" spans="3:11">
      <c r="C22" s="89">
        <v>21</v>
      </c>
      <c r="G22" s="86">
        <v>21</v>
      </c>
      <c r="H22" s="409"/>
      <c r="I22" s="409"/>
      <c r="J22" s="409"/>
      <c r="K22" s="90"/>
    </row>
    <row r="23" spans="3:11">
      <c r="C23" s="89">
        <v>22</v>
      </c>
      <c r="G23" s="86">
        <v>22</v>
      </c>
      <c r="H23" s="409"/>
      <c r="I23" s="409"/>
      <c r="J23" s="409"/>
      <c r="K23" s="90"/>
    </row>
    <row r="24" spans="3:11">
      <c r="C24" s="89">
        <v>23</v>
      </c>
      <c r="G24" s="86">
        <v>23</v>
      </c>
      <c r="H24" s="409"/>
      <c r="I24" s="409"/>
      <c r="J24" s="409"/>
      <c r="K24" s="90"/>
    </row>
    <row r="25" spans="3:11">
      <c r="C25" s="89">
        <v>24</v>
      </c>
      <c r="G25" s="86">
        <v>24</v>
      </c>
      <c r="H25" s="409"/>
      <c r="I25" s="409"/>
      <c r="J25" s="409"/>
      <c r="K25" s="90"/>
    </row>
    <row r="26" spans="3:11">
      <c r="C26" s="89">
        <v>25</v>
      </c>
      <c r="G26" s="86">
        <v>25</v>
      </c>
      <c r="H26" s="409"/>
      <c r="I26" s="409"/>
      <c r="J26" s="409"/>
      <c r="K26" s="90"/>
    </row>
    <row r="27" spans="3:11">
      <c r="C27" s="89">
        <v>26</v>
      </c>
      <c r="G27" s="86">
        <v>26</v>
      </c>
      <c r="H27" s="409"/>
      <c r="I27" s="409"/>
      <c r="J27" s="409"/>
      <c r="K27" s="90"/>
    </row>
    <row r="28" spans="3:11">
      <c r="C28" s="89">
        <v>27</v>
      </c>
      <c r="G28" s="86">
        <v>27</v>
      </c>
      <c r="H28" s="409"/>
      <c r="I28" s="409"/>
      <c r="J28" s="409"/>
      <c r="K28" s="90"/>
    </row>
    <row r="29" spans="3:11">
      <c r="C29" s="89">
        <v>28</v>
      </c>
      <c r="G29" s="86">
        <v>28</v>
      </c>
      <c r="H29" s="409"/>
      <c r="I29" s="409"/>
      <c r="J29" s="409"/>
      <c r="K29" s="90"/>
    </row>
    <row r="30" spans="3:11">
      <c r="C30" s="89">
        <v>29</v>
      </c>
      <c r="G30" s="86">
        <v>29</v>
      </c>
      <c r="H30" s="409"/>
      <c r="I30" s="409"/>
      <c r="J30" s="409"/>
      <c r="K30" s="90"/>
    </row>
    <row r="31" spans="3:11">
      <c r="C31" s="89">
        <v>30</v>
      </c>
      <c r="H31" s="433"/>
      <c r="I31" s="433"/>
      <c r="J31" s="433"/>
    </row>
    <row r="32" spans="3:11">
      <c r="C32" s="89">
        <v>31</v>
      </c>
      <c r="H32" s="433"/>
      <c r="I32" s="433"/>
      <c r="J32" s="433"/>
    </row>
  </sheetData>
  <phoneticPr fontId="1"/>
  <dataValidations count="1">
    <dataValidation type="list" allowBlank="1" showInputMessage="1" showErrorMessage="1" sqref="P28">
      <formula1>$C$2:$C$32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8"/>
  <sheetViews>
    <sheetView showGridLines="0" view="pageBreakPreview" topLeftCell="A88" zoomScaleNormal="100" zoomScaleSheetLayoutView="100" workbookViewId="0">
      <selection activeCell="AA99" sqref="AA99"/>
    </sheetView>
  </sheetViews>
  <sheetFormatPr defaultRowHeight="13.5"/>
  <cols>
    <col min="1" max="1" width="2.25" style="1" customWidth="1"/>
    <col min="2" max="2" width="2.25" style="4" customWidth="1"/>
    <col min="3" max="44" width="2.25" style="1" customWidth="1"/>
    <col min="45" max="45" width="2.25" style="118" customWidth="1"/>
    <col min="46" max="46" width="2.25" style="119" customWidth="1"/>
    <col min="47" max="16384" width="9" style="1"/>
  </cols>
  <sheetData>
    <row r="1" spans="1:46" ht="13.5" customHeight="1">
      <c r="A1" s="92" t="s">
        <v>1028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4" t="s">
        <v>78</v>
      </c>
      <c r="AH1" s="533"/>
      <c r="AI1" s="533"/>
      <c r="AJ1" s="533"/>
      <c r="AK1" s="533"/>
      <c r="AL1" s="95" t="s">
        <v>2</v>
      </c>
      <c r="AM1" s="533"/>
      <c r="AN1" s="533"/>
      <c r="AO1" s="95" t="s">
        <v>1</v>
      </c>
      <c r="AP1" s="533"/>
      <c r="AQ1" s="533"/>
      <c r="AR1" s="96" t="s">
        <v>0</v>
      </c>
      <c r="AS1" s="84" t="s">
        <v>156</v>
      </c>
      <c r="AT1" s="82" t="s">
        <v>619</v>
      </c>
    </row>
    <row r="2" spans="1:46" ht="13.5" customHeight="1">
      <c r="A2" s="75" t="s">
        <v>1122</v>
      </c>
      <c r="B2" s="13"/>
      <c r="C2" s="8"/>
      <c r="D2" s="8"/>
      <c r="E2" s="8"/>
      <c r="F2" s="8"/>
      <c r="G2" s="8"/>
      <c r="H2" s="8"/>
      <c r="I2" s="8"/>
      <c r="J2" s="8"/>
      <c r="K2" s="8"/>
      <c r="L2" s="8"/>
      <c r="M2" s="8"/>
      <c r="N2" s="8"/>
      <c r="O2" s="8"/>
      <c r="P2" s="8"/>
      <c r="Q2" s="8"/>
      <c r="R2" s="8"/>
      <c r="S2" s="8"/>
      <c r="T2" s="8"/>
      <c r="U2" s="8"/>
      <c r="V2" s="8"/>
      <c r="W2" s="9"/>
      <c r="X2" s="9"/>
      <c r="Y2" s="9"/>
      <c r="Z2" s="31"/>
      <c r="AA2" s="31"/>
      <c r="AB2" s="22"/>
      <c r="AC2" s="83"/>
      <c r="AD2" s="31"/>
      <c r="AE2" s="82"/>
      <c r="AF2" s="82"/>
      <c r="AG2" s="31"/>
      <c r="AH2" s="31"/>
      <c r="AI2" s="31"/>
      <c r="AJ2" s="31"/>
      <c r="AK2" s="31"/>
      <c r="AL2" s="31"/>
      <c r="AM2" s="28"/>
      <c r="AN2" s="9"/>
      <c r="AO2" s="34"/>
      <c r="AP2" s="9"/>
      <c r="AQ2" s="9"/>
      <c r="AR2" s="37"/>
      <c r="AS2" s="84" t="s">
        <v>620</v>
      </c>
      <c r="AT2" s="82" t="s">
        <v>157</v>
      </c>
    </row>
    <row r="3" spans="1:46" ht="6" customHeight="1">
      <c r="A3" s="97"/>
      <c r="B3" s="20"/>
      <c r="C3" s="9"/>
      <c r="D3" s="9"/>
      <c r="E3" s="9"/>
      <c r="F3" s="9"/>
      <c r="G3" s="9"/>
      <c r="H3" s="9"/>
      <c r="I3" s="9"/>
      <c r="J3" s="9"/>
      <c r="K3" s="9"/>
      <c r="L3" s="9"/>
      <c r="M3" s="9"/>
      <c r="N3" s="9"/>
      <c r="O3" s="9"/>
      <c r="P3" s="9"/>
      <c r="Q3" s="9"/>
      <c r="R3" s="9"/>
      <c r="S3" s="9"/>
      <c r="T3" s="9"/>
      <c r="U3" s="9"/>
      <c r="V3" s="9"/>
      <c r="W3" s="9"/>
      <c r="X3" s="9"/>
      <c r="Y3" s="9"/>
      <c r="Z3" s="9"/>
      <c r="AA3" s="9"/>
      <c r="AB3" s="2"/>
      <c r="AC3" s="83"/>
      <c r="AD3" s="82"/>
      <c r="AE3" s="82"/>
      <c r="AF3" s="17"/>
      <c r="AG3" s="2"/>
      <c r="AH3" s="2"/>
      <c r="AI3" s="17"/>
      <c r="AJ3" s="2"/>
      <c r="AK3" s="2"/>
      <c r="AL3" s="17"/>
      <c r="AM3" s="49"/>
      <c r="AN3" s="16"/>
      <c r="AO3" s="34"/>
      <c r="AP3" s="9"/>
      <c r="AQ3" s="9"/>
      <c r="AR3" s="39"/>
    </row>
    <row r="4" spans="1:46" ht="9" customHeight="1">
      <c r="A4" s="534" t="s">
        <v>621</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6"/>
    </row>
    <row r="5" spans="1:46" ht="9" customHeight="1">
      <c r="A5" s="534"/>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6"/>
    </row>
    <row r="6" spans="1:46" ht="6" customHeight="1">
      <c r="A6" s="38"/>
      <c r="B6" s="2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9"/>
    </row>
    <row r="7" spans="1:46" ht="13.5" customHeight="1">
      <c r="A7" s="537" t="s">
        <v>193</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9"/>
    </row>
    <row r="8" spans="1:46" ht="6" customHeight="1">
      <c r="A8" s="4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28"/>
      <c r="AM8" s="28"/>
      <c r="AN8" s="9"/>
      <c r="AO8" s="9"/>
      <c r="AP8" s="9"/>
      <c r="AQ8" s="9"/>
      <c r="AR8" s="39"/>
    </row>
    <row r="9" spans="1:46" ht="12.75" customHeight="1">
      <c r="A9" s="76" t="s">
        <v>131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8"/>
    </row>
    <row r="10" spans="1:46" ht="13.5" customHeight="1">
      <c r="A10" s="38"/>
      <c r="B10" s="13" t="s">
        <v>144</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9"/>
    </row>
    <row r="11" spans="1:46" ht="13.5" customHeight="1">
      <c r="A11" s="38"/>
      <c r="B11" s="20"/>
      <c r="C11" s="540" t="s">
        <v>622</v>
      </c>
      <c r="D11" s="540"/>
      <c r="E11" s="540"/>
      <c r="F11" s="540"/>
      <c r="G11" s="3" t="s">
        <v>623</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7"/>
    </row>
    <row r="12" spans="1:46" ht="13.5" customHeight="1">
      <c r="A12" s="38"/>
      <c r="B12" s="20"/>
      <c r="C12" s="529" t="s">
        <v>6</v>
      </c>
      <c r="D12" s="529"/>
      <c r="E12" s="529"/>
      <c r="F12" s="529"/>
      <c r="G12" s="3" t="s">
        <v>623</v>
      </c>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39"/>
    </row>
    <row r="13" spans="1:46" ht="13.5" customHeight="1">
      <c r="A13" s="38"/>
      <c r="B13" s="20"/>
      <c r="C13" s="529" t="s">
        <v>7</v>
      </c>
      <c r="D13" s="529"/>
      <c r="E13" s="529"/>
      <c r="F13" s="529"/>
      <c r="G13" s="3" t="s">
        <v>624</v>
      </c>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39"/>
    </row>
    <row r="14" spans="1:46" ht="13.5" customHeight="1">
      <c r="A14" s="38"/>
      <c r="B14" s="20"/>
      <c r="C14" s="531" t="s">
        <v>83</v>
      </c>
      <c r="D14" s="531"/>
      <c r="E14" s="531"/>
      <c r="F14" s="531"/>
      <c r="G14" s="3" t="s">
        <v>624</v>
      </c>
      <c r="H14" s="300" t="s">
        <v>625</v>
      </c>
      <c r="I14" s="532"/>
      <c r="J14" s="532"/>
      <c r="K14" s="532"/>
      <c r="L14" s="532"/>
      <c r="M14" s="3" t="s">
        <v>626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7"/>
      <c r="AO14" s="47"/>
      <c r="AP14" s="9"/>
      <c r="AQ14" s="9"/>
      <c r="AR14" s="39"/>
      <c r="AS14" s="84" t="s">
        <v>627</v>
      </c>
      <c r="AT14" s="80" t="s">
        <v>178</v>
      </c>
    </row>
    <row r="15" spans="1:46" ht="13.5" customHeight="1">
      <c r="A15" s="38"/>
      <c r="B15" s="13" t="s">
        <v>145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4"/>
      <c r="AP15" s="9"/>
      <c r="AQ15" s="9"/>
      <c r="AR15" s="39"/>
      <c r="AS15" s="85"/>
      <c r="AT15" s="81" t="s">
        <v>50</v>
      </c>
    </row>
    <row r="16" spans="1:46" ht="13.5" customHeight="1">
      <c r="A16" s="38"/>
      <c r="B16" s="20"/>
      <c r="C16" s="540" t="s">
        <v>628</v>
      </c>
      <c r="D16" s="540"/>
      <c r="E16" s="540"/>
      <c r="F16" s="540"/>
      <c r="G16" s="3" t="s">
        <v>624</v>
      </c>
      <c r="H16" s="530"/>
      <c r="I16" s="530"/>
      <c r="J16" s="530"/>
      <c r="K16" s="530"/>
      <c r="L16" s="530"/>
      <c r="M16" s="530"/>
      <c r="N16" s="530"/>
      <c r="O16" s="530"/>
      <c r="P16" s="530"/>
      <c r="Q16" s="530"/>
      <c r="R16" s="530"/>
      <c r="S16" s="530"/>
      <c r="T16" s="530"/>
      <c r="U16" s="530"/>
      <c r="V16" s="530"/>
      <c r="W16" s="530"/>
      <c r="X16" s="530"/>
      <c r="Y16" s="530"/>
      <c r="Z16" s="2"/>
      <c r="AA16" s="2"/>
      <c r="AB16" s="2"/>
      <c r="AC16" s="2"/>
      <c r="AD16" s="2"/>
      <c r="AE16" s="2"/>
      <c r="AF16" s="2"/>
      <c r="AG16" s="2"/>
      <c r="AH16" s="2"/>
      <c r="AI16" s="2"/>
      <c r="AJ16" s="2"/>
      <c r="AK16" s="2"/>
      <c r="AL16" s="2"/>
      <c r="AM16" s="9"/>
      <c r="AN16" s="9"/>
      <c r="AO16" s="9"/>
      <c r="AP16" s="9"/>
      <c r="AQ16" s="9"/>
      <c r="AR16" s="39"/>
    </row>
    <row r="17" spans="1:46" ht="13.5" customHeight="1">
      <c r="A17" s="38"/>
      <c r="B17" s="20"/>
      <c r="C17" s="529" t="s">
        <v>9</v>
      </c>
      <c r="D17" s="529"/>
      <c r="E17" s="529"/>
      <c r="F17" s="529"/>
      <c r="G17" s="3" t="s">
        <v>629</v>
      </c>
      <c r="H17" s="541"/>
      <c r="I17" s="541"/>
      <c r="J17" s="541"/>
      <c r="K17" s="541"/>
      <c r="L17" s="541"/>
      <c r="M17" s="541"/>
      <c r="N17" s="541"/>
      <c r="O17" s="541"/>
      <c r="P17" s="541"/>
      <c r="Q17" s="541"/>
      <c r="R17" s="541"/>
      <c r="S17" s="541"/>
      <c r="T17" s="541"/>
      <c r="U17" s="541"/>
      <c r="V17" s="541"/>
      <c r="W17" s="541"/>
      <c r="X17" s="541"/>
      <c r="Y17" s="541"/>
      <c r="Z17" s="2"/>
      <c r="AA17" s="529" t="s">
        <v>79</v>
      </c>
      <c r="AB17" s="529"/>
      <c r="AC17" s="529"/>
      <c r="AD17" s="529"/>
      <c r="AE17" s="3" t="s">
        <v>629</v>
      </c>
      <c r="AF17" s="542"/>
      <c r="AG17" s="542"/>
      <c r="AH17" s="542"/>
      <c r="AI17" s="542"/>
      <c r="AJ17" s="542"/>
      <c r="AK17" s="542"/>
      <c r="AL17" s="542"/>
      <c r="AM17" s="542"/>
      <c r="AN17" s="542"/>
      <c r="AO17" s="542"/>
      <c r="AP17" s="542"/>
      <c r="AQ17" s="542"/>
      <c r="AR17" s="39"/>
    </row>
    <row r="18" spans="1:46" ht="13.5" customHeight="1">
      <c r="A18" s="38"/>
      <c r="B18" s="20"/>
      <c r="C18" s="529" t="s">
        <v>80</v>
      </c>
      <c r="D18" s="529"/>
      <c r="E18" s="529"/>
      <c r="F18" s="529"/>
      <c r="G18" s="3" t="s">
        <v>630</v>
      </c>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39"/>
    </row>
    <row r="19" spans="1:46" ht="13.5" customHeight="1">
      <c r="A19" s="38"/>
      <c r="B19" s="13" t="s">
        <v>146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9"/>
    </row>
    <row r="20" spans="1:46" ht="13.5" customHeight="1">
      <c r="A20" s="38"/>
      <c r="B20" s="20"/>
      <c r="C20" s="540" t="s">
        <v>631</v>
      </c>
      <c r="D20" s="540"/>
      <c r="E20" s="540"/>
      <c r="F20" s="540"/>
      <c r="G20" s="3" t="s">
        <v>630</v>
      </c>
      <c r="H20" s="530"/>
      <c r="I20" s="530"/>
      <c r="J20" s="530"/>
      <c r="K20" s="530"/>
      <c r="L20" s="530"/>
      <c r="M20" s="530"/>
      <c r="N20" s="530"/>
      <c r="O20" s="530"/>
      <c r="P20" s="530"/>
      <c r="Q20" s="530"/>
      <c r="R20" s="530"/>
      <c r="S20" s="530"/>
      <c r="T20" s="530"/>
      <c r="U20" s="530"/>
      <c r="V20" s="530"/>
      <c r="W20" s="530"/>
      <c r="X20" s="530"/>
      <c r="Y20" s="530"/>
      <c r="Z20" s="2"/>
      <c r="AA20" s="2"/>
      <c r="AB20" s="2"/>
      <c r="AC20" s="2"/>
      <c r="AD20" s="2"/>
      <c r="AE20" s="2"/>
      <c r="AF20" s="2"/>
      <c r="AG20" s="2"/>
      <c r="AH20" s="2"/>
      <c r="AI20" s="2"/>
      <c r="AJ20" s="2"/>
      <c r="AK20" s="2"/>
      <c r="AL20" s="2"/>
      <c r="AM20" s="9"/>
      <c r="AN20" s="9"/>
      <c r="AO20" s="9"/>
      <c r="AP20" s="9"/>
      <c r="AQ20" s="9"/>
      <c r="AR20" s="39"/>
    </row>
    <row r="21" spans="1:46" ht="13.5" customHeight="1">
      <c r="A21" s="38"/>
      <c r="B21" s="20"/>
      <c r="C21" s="529" t="s">
        <v>9</v>
      </c>
      <c r="D21" s="529"/>
      <c r="E21" s="529"/>
      <c r="F21" s="529"/>
      <c r="G21" s="3" t="s">
        <v>629</v>
      </c>
      <c r="H21" s="541"/>
      <c r="I21" s="541"/>
      <c r="J21" s="541"/>
      <c r="K21" s="541"/>
      <c r="L21" s="541"/>
      <c r="M21" s="541"/>
      <c r="N21" s="541"/>
      <c r="O21" s="541"/>
      <c r="P21" s="541"/>
      <c r="Q21" s="541"/>
      <c r="R21" s="541"/>
      <c r="S21" s="541"/>
      <c r="T21" s="541"/>
      <c r="U21" s="541"/>
      <c r="V21" s="541"/>
      <c r="W21" s="541"/>
      <c r="X21" s="541"/>
      <c r="Y21" s="541"/>
      <c r="Z21" s="2"/>
      <c r="AA21" s="529" t="s">
        <v>79</v>
      </c>
      <c r="AB21" s="529"/>
      <c r="AC21" s="529"/>
      <c r="AD21" s="529"/>
      <c r="AE21" s="3" t="s">
        <v>629</v>
      </c>
      <c r="AF21" s="542"/>
      <c r="AG21" s="542"/>
      <c r="AH21" s="542"/>
      <c r="AI21" s="542"/>
      <c r="AJ21" s="542"/>
      <c r="AK21" s="542"/>
      <c r="AL21" s="542"/>
      <c r="AM21" s="542"/>
      <c r="AN21" s="542"/>
      <c r="AO21" s="542"/>
      <c r="AP21" s="542"/>
      <c r="AQ21" s="542"/>
      <c r="AR21" s="39"/>
    </row>
    <row r="22" spans="1:46" ht="13.5" customHeight="1">
      <c r="A22" s="38"/>
      <c r="B22" s="20"/>
      <c r="C22" s="529" t="s">
        <v>80</v>
      </c>
      <c r="D22" s="529"/>
      <c r="E22" s="529"/>
      <c r="F22" s="529"/>
      <c r="G22" s="3" t="s">
        <v>630</v>
      </c>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39"/>
    </row>
    <row r="23" spans="1:46" ht="13.5" customHeight="1">
      <c r="A23" s="38"/>
      <c r="B23" s="20"/>
      <c r="C23" s="529" t="s">
        <v>86</v>
      </c>
      <c r="D23" s="529"/>
      <c r="E23" s="529"/>
      <c r="F23" s="529"/>
      <c r="G23" s="3" t="s">
        <v>630</v>
      </c>
      <c r="H23" s="9" t="s">
        <v>632</v>
      </c>
      <c r="I23" s="546"/>
      <c r="J23" s="546"/>
      <c r="K23" s="300" t="s">
        <v>633</v>
      </c>
      <c r="L23" s="546"/>
      <c r="M23" s="546"/>
      <c r="N23" s="546"/>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9"/>
    </row>
    <row r="24" spans="1:46" ht="13.5" customHeight="1">
      <c r="A24" s="38"/>
      <c r="B24" s="20"/>
      <c r="C24" s="9"/>
      <c r="D24" s="298"/>
      <c r="E24" s="298"/>
      <c r="F24" s="298"/>
      <c r="G24" s="298"/>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39"/>
    </row>
    <row r="25" spans="1:46" ht="13.5" customHeight="1">
      <c r="A25" s="38"/>
      <c r="B25" s="20"/>
      <c r="C25" s="529" t="s">
        <v>10</v>
      </c>
      <c r="D25" s="529"/>
      <c r="E25" s="529"/>
      <c r="F25" s="529"/>
      <c r="G25" s="3" t="s">
        <v>634</v>
      </c>
      <c r="H25" s="541"/>
      <c r="I25" s="541"/>
      <c r="J25" s="541"/>
      <c r="K25" s="541"/>
      <c r="L25" s="541"/>
      <c r="M25" s="541"/>
      <c r="N25" s="56"/>
      <c r="O25" s="543" t="s">
        <v>635</v>
      </c>
      <c r="P25" s="543"/>
      <c r="Q25" s="543"/>
      <c r="R25" s="543"/>
      <c r="S25" s="300" t="s">
        <v>242</v>
      </c>
      <c r="T25" s="541"/>
      <c r="U25" s="541"/>
      <c r="V25" s="541"/>
      <c r="W25" s="541"/>
      <c r="X25" s="541"/>
      <c r="Y25" s="541"/>
      <c r="Z25" s="56"/>
      <c r="AA25" s="543" t="s">
        <v>637</v>
      </c>
      <c r="AB25" s="543"/>
      <c r="AC25" s="543"/>
      <c r="AD25" s="543"/>
      <c r="AE25" s="300" t="s">
        <v>634</v>
      </c>
      <c r="AF25" s="544"/>
      <c r="AG25" s="545"/>
      <c r="AH25" s="545"/>
      <c r="AI25" s="545"/>
      <c r="AJ25" s="545"/>
      <c r="AK25" s="545"/>
      <c r="AL25" s="545"/>
      <c r="AM25" s="545"/>
      <c r="AN25" s="545"/>
      <c r="AO25" s="545"/>
      <c r="AP25" s="545"/>
      <c r="AQ25" s="545"/>
      <c r="AR25" s="39"/>
    </row>
    <row r="26" spans="1:46" s="6" customFormat="1" ht="13.5" customHeight="1">
      <c r="A26" s="41"/>
      <c r="B26" s="13" t="s">
        <v>135</v>
      </c>
      <c r="C26" s="8"/>
      <c r="D26" s="9"/>
      <c r="E26" s="9"/>
      <c r="F26" s="9"/>
      <c r="G26" s="9"/>
      <c r="H26" s="5"/>
      <c r="I26" s="7"/>
      <c r="J26" s="7"/>
      <c r="K26" s="7"/>
      <c r="L26" s="7"/>
      <c r="M26" s="7"/>
      <c r="N26" s="7"/>
      <c r="O26" s="7"/>
      <c r="P26" s="7"/>
      <c r="Q26" s="7"/>
      <c r="R26" s="7"/>
      <c r="S26" s="13" t="s">
        <v>173</v>
      </c>
      <c r="T26" s="9"/>
      <c r="U26" s="9"/>
      <c r="V26" s="9"/>
      <c r="W26" s="9"/>
      <c r="X26" s="9"/>
      <c r="Y26" s="7"/>
      <c r="Z26" s="7"/>
      <c r="AA26" s="7"/>
      <c r="AB26" s="7"/>
      <c r="AC26" s="7"/>
      <c r="AD26" s="7"/>
      <c r="AE26" s="7"/>
      <c r="AF26" s="7"/>
      <c r="AG26" s="7"/>
      <c r="AH26" s="7"/>
      <c r="AI26" s="7"/>
      <c r="AJ26" s="7"/>
      <c r="AK26" s="79"/>
      <c r="AL26" s="79"/>
      <c r="AM26" s="79"/>
      <c r="AN26" s="79"/>
      <c r="AO26" s="79"/>
      <c r="AP26" s="79"/>
      <c r="AQ26" s="79"/>
      <c r="AR26" s="42"/>
      <c r="AS26" s="115"/>
      <c r="AT26" s="120"/>
    </row>
    <row r="27" spans="1:46" s="6" customFormat="1" ht="13.5" customHeight="1">
      <c r="A27" s="41"/>
      <c r="B27" s="20"/>
      <c r="C27" s="552"/>
      <c r="D27" s="552"/>
      <c r="E27" s="552"/>
      <c r="F27" s="552"/>
      <c r="G27" s="9" t="s">
        <v>2</v>
      </c>
      <c r="H27" s="5"/>
      <c r="I27" s="7"/>
      <c r="J27" s="7"/>
      <c r="K27" s="7"/>
      <c r="L27" s="7"/>
      <c r="M27" s="7"/>
      <c r="N27" s="7"/>
      <c r="O27" s="7"/>
      <c r="P27" s="7"/>
      <c r="Q27" s="7"/>
      <c r="R27" s="7"/>
      <c r="S27" s="9"/>
      <c r="T27" s="530"/>
      <c r="U27" s="530"/>
      <c r="V27" s="530"/>
      <c r="W27" s="530"/>
      <c r="X27" s="530"/>
      <c r="Y27" s="7"/>
      <c r="Z27" s="7"/>
      <c r="AA27" s="7"/>
      <c r="AB27" s="7"/>
      <c r="AC27" s="7"/>
      <c r="AD27" s="7"/>
      <c r="AE27" s="7"/>
      <c r="AF27" s="7"/>
      <c r="AG27" s="7"/>
      <c r="AH27" s="7"/>
      <c r="AI27" s="7"/>
      <c r="AJ27" s="7"/>
      <c r="AK27" s="79"/>
      <c r="AL27" s="79"/>
      <c r="AM27" s="79"/>
      <c r="AN27" s="79"/>
      <c r="AO27" s="79"/>
      <c r="AP27" s="79"/>
      <c r="AQ27" s="79"/>
      <c r="AR27" s="42"/>
      <c r="AS27" s="115"/>
      <c r="AT27" s="120"/>
    </row>
    <row r="28" spans="1:46" s="6" customFormat="1" ht="13.5" customHeight="1">
      <c r="A28" s="41"/>
      <c r="B28" s="13" t="s">
        <v>136</v>
      </c>
      <c r="C28" s="8"/>
      <c r="D28" s="9"/>
      <c r="E28" s="9"/>
      <c r="F28" s="9"/>
      <c r="G28" s="9"/>
      <c r="H28" s="5"/>
      <c r="I28" s="5"/>
      <c r="J28" s="7"/>
      <c r="K28" s="7"/>
      <c r="L28" s="7"/>
      <c r="M28" s="7"/>
      <c r="N28" s="17"/>
      <c r="O28" s="29"/>
      <c r="P28" s="29"/>
      <c r="Q28" s="7"/>
      <c r="R28" s="7"/>
      <c r="S28" s="8" t="s">
        <v>174</v>
      </c>
      <c r="T28" s="9"/>
      <c r="U28" s="9"/>
      <c r="V28" s="8"/>
      <c r="W28" s="9"/>
      <c r="X28" s="9"/>
      <c r="Y28" s="9"/>
      <c r="Z28" s="9"/>
      <c r="AA28" s="9"/>
      <c r="AB28" s="9"/>
      <c r="AC28" s="9"/>
      <c r="AD28" s="9"/>
      <c r="AE28" s="9"/>
      <c r="AF28" s="9"/>
      <c r="AG28" s="9"/>
      <c r="AH28" s="9"/>
      <c r="AI28" s="9"/>
      <c r="AJ28" s="9"/>
      <c r="AK28" s="9"/>
      <c r="AL28" s="9"/>
      <c r="AM28" s="9"/>
      <c r="AN28" s="9"/>
      <c r="AO28" s="79"/>
      <c r="AP28" s="79"/>
      <c r="AQ28" s="79"/>
      <c r="AR28" s="42"/>
      <c r="AS28" s="115"/>
      <c r="AT28" s="120"/>
    </row>
    <row r="29" spans="1:46" s="6" customFormat="1" ht="13.5" customHeight="1">
      <c r="A29" s="41"/>
      <c r="B29" s="20"/>
      <c r="C29" s="553"/>
      <c r="D29" s="553"/>
      <c r="E29" s="553"/>
      <c r="F29" s="553"/>
      <c r="G29" s="9" t="s">
        <v>11</v>
      </c>
      <c r="H29" s="5"/>
      <c r="I29" s="5"/>
      <c r="J29" s="7"/>
      <c r="K29" s="7"/>
      <c r="L29" s="7"/>
      <c r="M29" s="7"/>
      <c r="N29" s="17"/>
      <c r="O29" s="29"/>
      <c r="P29" s="29"/>
      <c r="Q29" s="7"/>
      <c r="R29" s="7"/>
      <c r="S29" s="9"/>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42"/>
      <c r="AS29" s="115"/>
      <c r="AT29" s="120"/>
    </row>
    <row r="30" spans="1:46" s="6" customFormat="1" ht="13.5" customHeight="1">
      <c r="A30" s="41"/>
      <c r="B30" s="13" t="s">
        <v>137</v>
      </c>
      <c r="C30" s="8"/>
      <c r="D30" s="9"/>
      <c r="E30" s="9"/>
      <c r="F30" s="9"/>
      <c r="G30" s="9"/>
      <c r="H30" s="5"/>
      <c r="I30" s="5"/>
      <c r="J30" s="7"/>
      <c r="K30" s="7"/>
      <c r="L30" s="7"/>
      <c r="M30" s="7"/>
      <c r="N30" s="17"/>
      <c r="O30" s="29"/>
      <c r="P30" s="29"/>
      <c r="Q30" s="7"/>
      <c r="R30" s="7"/>
      <c r="S30" s="13" t="s">
        <v>175</v>
      </c>
      <c r="T30" s="8"/>
      <c r="U30" s="7"/>
      <c r="V30" s="7"/>
      <c r="W30" s="7"/>
      <c r="X30" s="9"/>
      <c r="Y30" s="9"/>
      <c r="Z30" s="9"/>
      <c r="AA30" s="9"/>
      <c r="AB30" s="8"/>
      <c r="AC30" s="8"/>
      <c r="AD30" s="8"/>
      <c r="AE30" s="13"/>
      <c r="AF30" s="32"/>
      <c r="AG30" s="17"/>
      <c r="AH30" s="3"/>
      <c r="AI30" s="17"/>
      <c r="AJ30" s="17"/>
      <c r="AK30" s="79"/>
      <c r="AL30" s="79"/>
      <c r="AM30" s="79"/>
      <c r="AN30" s="79"/>
      <c r="AO30" s="79"/>
      <c r="AP30" s="79"/>
      <c r="AQ30" s="79"/>
      <c r="AR30" s="42"/>
      <c r="AS30" s="115"/>
      <c r="AT30" s="120"/>
    </row>
    <row r="31" spans="1:46" s="6" customFormat="1" ht="13.5" customHeight="1">
      <c r="A31" s="41"/>
      <c r="B31" s="20"/>
      <c r="C31" s="553"/>
      <c r="D31" s="553"/>
      <c r="E31" s="553"/>
      <c r="F31" s="553"/>
      <c r="G31" s="9" t="s">
        <v>12</v>
      </c>
      <c r="H31" s="5"/>
      <c r="I31" s="5"/>
      <c r="J31" s="7"/>
      <c r="K31" s="7"/>
      <c r="L31" s="7"/>
      <c r="M31" s="7"/>
      <c r="N31" s="17"/>
      <c r="O31" s="29"/>
      <c r="P31" s="29"/>
      <c r="Q31" s="7"/>
      <c r="R31" s="7"/>
      <c r="S31" s="2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42"/>
      <c r="AS31" s="115"/>
      <c r="AT31" s="120"/>
    </row>
    <row r="32" spans="1:46" s="6" customFormat="1" ht="13.5" customHeight="1">
      <c r="A32" s="41"/>
      <c r="B32" s="8" t="s">
        <v>638</v>
      </c>
      <c r="C32" s="8"/>
      <c r="D32" s="8"/>
      <c r="E32" s="9"/>
      <c r="F32" s="9"/>
      <c r="G32" s="9"/>
      <c r="H32" s="29"/>
      <c r="I32" s="29"/>
      <c r="J32" s="29"/>
      <c r="K32" s="29"/>
      <c r="L32" s="29"/>
      <c r="M32" s="29"/>
      <c r="N32" s="29"/>
      <c r="O32" s="29"/>
      <c r="P32" s="29"/>
      <c r="Q32" s="7"/>
      <c r="R32" s="7"/>
      <c r="S32" s="13" t="s">
        <v>176</v>
      </c>
      <c r="T32" s="9"/>
      <c r="U32" s="9"/>
      <c r="V32" s="9"/>
      <c r="W32" s="9"/>
      <c r="X32" s="9"/>
      <c r="Y32" s="9"/>
      <c r="Z32" s="9"/>
      <c r="AA32" s="9"/>
      <c r="AB32" s="9"/>
      <c r="AC32" s="9"/>
      <c r="AD32" s="9"/>
      <c r="AE32" s="9"/>
      <c r="AF32" s="32"/>
      <c r="AG32" s="17"/>
      <c r="AH32" s="3"/>
      <c r="AI32" s="17"/>
      <c r="AJ32" s="17"/>
      <c r="AK32" s="79"/>
      <c r="AL32" s="79"/>
      <c r="AM32" s="79"/>
      <c r="AN32" s="79"/>
      <c r="AO32" s="79"/>
      <c r="AP32" s="79"/>
      <c r="AQ32" s="79"/>
      <c r="AR32" s="42"/>
      <c r="AS32" s="84" t="s">
        <v>639</v>
      </c>
      <c r="AT32" s="121" t="s">
        <v>640</v>
      </c>
    </row>
    <row r="33" spans="1:46" s="6" customFormat="1" ht="13.5" customHeight="1">
      <c r="A33" s="41"/>
      <c r="B33" s="9"/>
      <c r="C33" s="547"/>
      <c r="D33" s="547"/>
      <c r="E33" s="547"/>
      <c r="F33" s="547"/>
      <c r="G33" s="547"/>
      <c r="H33" s="29"/>
      <c r="I33" s="29"/>
      <c r="J33" s="29"/>
      <c r="K33" s="29"/>
      <c r="L33" s="29"/>
      <c r="M33" s="29"/>
      <c r="N33" s="29"/>
      <c r="O33" s="29"/>
      <c r="P33" s="29"/>
      <c r="Q33" s="7"/>
      <c r="R33" s="7"/>
      <c r="S33" s="9"/>
      <c r="T33" s="133"/>
      <c r="U33" s="20" t="s">
        <v>46</v>
      </c>
      <c r="V33" s="9"/>
      <c r="W33" s="9"/>
      <c r="X33" s="9"/>
      <c r="Y33" s="9"/>
      <c r="Z33" s="9"/>
      <c r="AA33" s="9"/>
      <c r="AB33" s="9"/>
      <c r="AC33" s="133"/>
      <c r="AD33" s="20" t="s">
        <v>48</v>
      </c>
      <c r="AE33" s="9"/>
      <c r="AF33" s="32"/>
      <c r="AG33" s="17"/>
      <c r="AH33" s="3"/>
      <c r="AI33" s="17"/>
      <c r="AJ33" s="17"/>
      <c r="AK33" s="79"/>
      <c r="AL33" s="79"/>
      <c r="AM33" s="79"/>
      <c r="AN33" s="79"/>
      <c r="AO33" s="79"/>
      <c r="AP33" s="79"/>
      <c r="AQ33" s="79"/>
      <c r="AR33" s="42"/>
      <c r="AS33" s="118"/>
      <c r="AT33" s="119" t="s">
        <v>151</v>
      </c>
    </row>
    <row r="34" spans="1:46" s="6" customFormat="1" ht="13.5" customHeight="1">
      <c r="A34" s="41"/>
      <c r="B34" s="17"/>
      <c r="C34" s="17"/>
      <c r="D34" s="17"/>
      <c r="E34" s="17"/>
      <c r="F34" s="17"/>
      <c r="G34" s="17"/>
      <c r="H34" s="32"/>
      <c r="I34" s="32"/>
      <c r="J34" s="17"/>
      <c r="K34" s="3"/>
      <c r="L34" s="5"/>
      <c r="M34" s="17"/>
      <c r="N34" s="17"/>
      <c r="O34" s="29"/>
      <c r="P34" s="29"/>
      <c r="Q34" s="7"/>
      <c r="R34" s="7"/>
      <c r="S34" s="9"/>
      <c r="T34" s="133"/>
      <c r="U34" s="20" t="s">
        <v>47</v>
      </c>
      <c r="V34" s="9"/>
      <c r="W34" s="9"/>
      <c r="X34" s="9"/>
      <c r="Y34" s="9"/>
      <c r="Z34" s="9"/>
      <c r="AA34" s="9"/>
      <c r="AB34" s="9"/>
      <c r="AC34" s="133"/>
      <c r="AD34" s="20" t="s">
        <v>49</v>
      </c>
      <c r="AE34" s="9"/>
      <c r="AF34" s="32"/>
      <c r="AG34" s="17"/>
      <c r="AH34" s="3"/>
      <c r="AI34" s="17"/>
      <c r="AJ34" s="17"/>
      <c r="AK34" s="79"/>
      <c r="AL34" s="79"/>
      <c r="AM34" s="79"/>
      <c r="AN34" s="79"/>
      <c r="AO34" s="79"/>
      <c r="AP34" s="79"/>
      <c r="AQ34" s="79"/>
      <c r="AR34" s="42"/>
      <c r="AS34" s="84"/>
      <c r="AT34" s="121"/>
    </row>
    <row r="35" spans="1:46" s="6" customFormat="1" ht="6" customHeight="1">
      <c r="A35" s="41"/>
      <c r="B35" s="5"/>
      <c r="C35" s="17"/>
      <c r="D35" s="5"/>
      <c r="E35" s="29"/>
      <c r="F35" s="29"/>
      <c r="G35" s="3"/>
      <c r="H35" s="17"/>
      <c r="I35" s="17"/>
      <c r="J35" s="17"/>
      <c r="K35" s="17"/>
      <c r="L35" s="5"/>
      <c r="M35" s="17"/>
      <c r="N35" s="17"/>
      <c r="O35" s="17"/>
      <c r="P35" s="17"/>
      <c r="Q35" s="17"/>
      <c r="R35" s="17"/>
      <c r="S35" s="21"/>
      <c r="T35" s="323"/>
      <c r="U35" s="5"/>
      <c r="V35" s="21"/>
      <c r="W35" s="17"/>
      <c r="X35" s="17"/>
      <c r="Y35" s="17"/>
      <c r="Z35" s="7"/>
      <c r="AA35" s="7"/>
      <c r="AB35" s="7"/>
      <c r="AC35" s="17"/>
      <c r="AD35" s="5"/>
      <c r="AE35" s="5"/>
      <c r="AF35" s="17"/>
      <c r="AG35" s="17"/>
      <c r="AH35" s="17"/>
      <c r="AI35" s="17"/>
      <c r="AJ35" s="17"/>
      <c r="AK35" s="17"/>
      <c r="AL35" s="17"/>
      <c r="AM35" s="17"/>
      <c r="AN35" s="50"/>
      <c r="AO35" s="9"/>
      <c r="AP35" s="9"/>
      <c r="AQ35" s="9"/>
      <c r="AR35" s="39"/>
      <c r="AS35" s="118"/>
      <c r="AT35" s="119"/>
    </row>
    <row r="36" spans="1:46" ht="13.5" customHeight="1">
      <c r="A36" s="548" t="s">
        <v>132</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50"/>
    </row>
    <row r="37" spans="1:46" ht="13.5" customHeight="1">
      <c r="A37" s="38"/>
      <c r="B37" s="13" t="s">
        <v>144</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9"/>
    </row>
    <row r="38" spans="1:46" ht="13.5" customHeight="1">
      <c r="A38" s="38"/>
      <c r="B38" s="13"/>
      <c r="C38" s="529" t="s">
        <v>7</v>
      </c>
      <c r="D38" s="529"/>
      <c r="E38" s="529"/>
      <c r="F38" s="529"/>
      <c r="G38" s="3" t="s">
        <v>624</v>
      </c>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39"/>
    </row>
    <row r="39" spans="1:46" ht="13.5" customHeight="1">
      <c r="A39" s="38"/>
      <c r="B39" s="20"/>
      <c r="C39" s="551" t="s">
        <v>6</v>
      </c>
      <c r="D39" s="551"/>
      <c r="E39" s="551"/>
      <c r="F39" s="551"/>
      <c r="G39" s="3" t="s">
        <v>624</v>
      </c>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39"/>
    </row>
    <row r="40" spans="1:46" s="16" customFormat="1" ht="13.5" customHeight="1">
      <c r="A40" s="38"/>
      <c r="B40" s="20"/>
      <c r="C40" s="569" t="s">
        <v>83</v>
      </c>
      <c r="D40" s="569"/>
      <c r="E40" s="569"/>
      <c r="F40" s="569"/>
      <c r="G40" s="3" t="s">
        <v>624</v>
      </c>
      <c r="H40" s="300" t="s">
        <v>625</v>
      </c>
      <c r="I40" s="532"/>
      <c r="J40" s="532"/>
      <c r="K40" s="532"/>
      <c r="L40" s="532"/>
      <c r="M40" s="3" t="s">
        <v>626</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6"/>
      <c r="AQ40" s="43"/>
      <c r="AR40" s="51"/>
      <c r="AS40" s="123" t="s">
        <v>627</v>
      </c>
      <c r="AT40" s="124" t="s">
        <v>178</v>
      </c>
    </row>
    <row r="41" spans="1:46" s="16" customFormat="1" ht="13.5" customHeight="1">
      <c r="A41" s="38"/>
      <c r="B41" s="13" t="s">
        <v>97</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6"/>
      <c r="AQ41" s="43"/>
      <c r="AR41" s="51"/>
      <c r="AS41" s="125"/>
      <c r="AT41" s="126" t="s">
        <v>152</v>
      </c>
    </row>
    <row r="42" spans="1:46" s="16" customFormat="1" ht="13.5" customHeight="1">
      <c r="A42" s="38"/>
      <c r="B42" s="2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1"/>
      <c r="AS42" s="85"/>
      <c r="AT42" s="81"/>
    </row>
    <row r="43" spans="1:46" s="6" customFormat="1" ht="13.5" customHeight="1">
      <c r="A43" s="41"/>
      <c r="B43" s="13" t="s">
        <v>138</v>
      </c>
      <c r="C43" s="8"/>
      <c r="D43" s="9"/>
      <c r="E43" s="9"/>
      <c r="F43" s="9"/>
      <c r="G43" s="9"/>
      <c r="H43" s="5"/>
      <c r="I43" s="7"/>
      <c r="J43" s="7"/>
      <c r="K43" s="7"/>
      <c r="L43" s="7"/>
      <c r="M43" s="7"/>
      <c r="N43" s="7"/>
      <c r="O43" s="7"/>
      <c r="P43" s="7"/>
      <c r="Q43" s="7"/>
      <c r="R43" s="7"/>
      <c r="S43" s="13" t="s">
        <v>641</v>
      </c>
      <c r="T43" s="9"/>
      <c r="U43" s="9"/>
      <c r="V43" s="9"/>
      <c r="W43" s="9"/>
      <c r="X43" s="9"/>
      <c r="Y43" s="7"/>
      <c r="Z43" s="7"/>
      <c r="AA43" s="7"/>
      <c r="AB43" s="7"/>
      <c r="AC43" s="7"/>
      <c r="AD43" s="7"/>
      <c r="AE43" s="7"/>
      <c r="AF43" s="7"/>
      <c r="AG43" s="7"/>
      <c r="AH43" s="7"/>
      <c r="AI43" s="7"/>
      <c r="AJ43" s="7"/>
      <c r="AK43" s="79"/>
      <c r="AL43" s="79"/>
      <c r="AM43" s="79"/>
      <c r="AN43" s="79"/>
      <c r="AO43" s="79"/>
      <c r="AP43" s="79"/>
      <c r="AQ43" s="79"/>
      <c r="AR43" s="42"/>
      <c r="AS43" s="115"/>
      <c r="AT43" s="120"/>
    </row>
    <row r="44" spans="1:46" s="6" customFormat="1" ht="13.5" customHeight="1">
      <c r="A44" s="41"/>
      <c r="B44" s="20"/>
      <c r="C44" s="552"/>
      <c r="D44" s="552"/>
      <c r="E44" s="552"/>
      <c r="F44" s="552"/>
      <c r="G44" s="9" t="s">
        <v>2</v>
      </c>
      <c r="H44" s="5"/>
      <c r="I44" s="7"/>
      <c r="J44" s="7"/>
      <c r="K44" s="7"/>
      <c r="L44" s="7"/>
      <c r="M44" s="7"/>
      <c r="N44" s="7"/>
      <c r="O44" s="7"/>
      <c r="P44" s="7"/>
      <c r="Q44" s="7"/>
      <c r="R44" s="7"/>
      <c r="S44" s="9"/>
      <c r="T44" s="530"/>
      <c r="U44" s="530"/>
      <c r="V44" s="530"/>
      <c r="W44" s="530"/>
      <c r="X44" s="530"/>
      <c r="Y44" s="7"/>
      <c r="Z44" s="7"/>
      <c r="AA44" s="7"/>
      <c r="AB44" s="7"/>
      <c r="AC44" s="7"/>
      <c r="AD44" s="7"/>
      <c r="AE44" s="7"/>
      <c r="AF44" s="7"/>
      <c r="AG44" s="7"/>
      <c r="AH44" s="7"/>
      <c r="AI44" s="7"/>
      <c r="AJ44" s="7"/>
      <c r="AK44" s="79"/>
      <c r="AL44" s="79"/>
      <c r="AM44" s="79"/>
      <c r="AN44" s="79"/>
      <c r="AO44" s="79"/>
      <c r="AP44" s="79"/>
      <c r="AQ44" s="79"/>
      <c r="AR44" s="42"/>
      <c r="AS44" s="115"/>
      <c r="AT44" s="120"/>
    </row>
    <row r="45" spans="1:46" s="6" customFormat="1" ht="13.5" customHeight="1">
      <c r="A45" s="41"/>
      <c r="B45" s="13" t="s">
        <v>139</v>
      </c>
      <c r="C45" s="8"/>
      <c r="D45" s="9"/>
      <c r="E45" s="9"/>
      <c r="F45" s="9"/>
      <c r="G45" s="9"/>
      <c r="H45" s="5"/>
      <c r="I45" s="5"/>
      <c r="J45" s="7"/>
      <c r="K45" s="7"/>
      <c r="L45" s="7"/>
      <c r="M45" s="7"/>
      <c r="N45" s="17"/>
      <c r="O45" s="29"/>
      <c r="P45" s="29"/>
      <c r="Q45" s="7"/>
      <c r="R45" s="7"/>
      <c r="S45" s="8" t="s">
        <v>642</v>
      </c>
      <c r="T45" s="9"/>
      <c r="U45" s="9"/>
      <c r="V45" s="8"/>
      <c r="W45" s="9"/>
      <c r="X45" s="9"/>
      <c r="Y45" s="9"/>
      <c r="Z45" s="9"/>
      <c r="AA45" s="9"/>
      <c r="AB45" s="9"/>
      <c r="AC45" s="9"/>
      <c r="AD45" s="9"/>
      <c r="AE45" s="9"/>
      <c r="AF45" s="9"/>
      <c r="AG45" s="9"/>
      <c r="AH45" s="9"/>
      <c r="AI45" s="9"/>
      <c r="AJ45" s="9"/>
      <c r="AK45" s="9"/>
      <c r="AL45" s="9"/>
      <c r="AM45" s="9"/>
      <c r="AN45" s="9"/>
      <c r="AO45" s="79"/>
      <c r="AP45" s="79"/>
      <c r="AQ45" s="79"/>
      <c r="AR45" s="42"/>
      <c r="AS45" s="115"/>
      <c r="AT45" s="120"/>
    </row>
    <row r="46" spans="1:46" s="6" customFormat="1" ht="13.5" customHeight="1">
      <c r="A46" s="41"/>
      <c r="B46" s="20"/>
      <c r="C46" s="553"/>
      <c r="D46" s="553"/>
      <c r="E46" s="553"/>
      <c r="F46" s="553"/>
      <c r="G46" s="9" t="s">
        <v>11</v>
      </c>
      <c r="H46" s="5"/>
      <c r="I46" s="5"/>
      <c r="J46" s="7"/>
      <c r="K46" s="7"/>
      <c r="L46" s="7"/>
      <c r="M46" s="7"/>
      <c r="N46" s="17"/>
      <c r="O46" s="29"/>
      <c r="P46" s="29"/>
      <c r="Q46" s="7"/>
      <c r="R46" s="7"/>
      <c r="S46" s="9"/>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42"/>
      <c r="AS46" s="115"/>
      <c r="AT46" s="120"/>
    </row>
    <row r="47" spans="1:46" s="6" customFormat="1" ht="13.5" customHeight="1">
      <c r="A47" s="41"/>
      <c r="B47" s="13" t="s">
        <v>140</v>
      </c>
      <c r="C47" s="8"/>
      <c r="D47" s="9"/>
      <c r="E47" s="9"/>
      <c r="F47" s="9"/>
      <c r="G47" s="9"/>
      <c r="H47" s="5"/>
      <c r="I47" s="5"/>
      <c r="J47" s="7"/>
      <c r="K47" s="7"/>
      <c r="L47" s="7"/>
      <c r="M47" s="7"/>
      <c r="N47" s="17"/>
      <c r="O47" s="29"/>
      <c r="P47" s="29"/>
      <c r="Q47" s="7"/>
      <c r="R47" s="7"/>
      <c r="S47" s="13" t="s">
        <v>643</v>
      </c>
      <c r="T47" s="8"/>
      <c r="U47" s="7"/>
      <c r="V47" s="7"/>
      <c r="W47" s="7"/>
      <c r="X47" s="9"/>
      <c r="Y47" s="9"/>
      <c r="Z47" s="9"/>
      <c r="AA47" s="9"/>
      <c r="AB47" s="8"/>
      <c r="AC47" s="8"/>
      <c r="AD47" s="8"/>
      <c r="AE47" s="13"/>
      <c r="AF47" s="32"/>
      <c r="AG47" s="17"/>
      <c r="AH47" s="3"/>
      <c r="AI47" s="17"/>
      <c r="AJ47" s="17"/>
      <c r="AK47" s="79"/>
      <c r="AL47" s="79"/>
      <c r="AM47" s="79"/>
      <c r="AN47" s="79"/>
      <c r="AO47" s="79"/>
      <c r="AP47" s="79"/>
      <c r="AQ47" s="79"/>
      <c r="AR47" s="42"/>
      <c r="AS47" s="115"/>
      <c r="AT47" s="120"/>
    </row>
    <row r="48" spans="1:46" s="6" customFormat="1" ht="13.5" customHeight="1">
      <c r="A48" s="41"/>
      <c r="B48" s="20"/>
      <c r="C48" s="553"/>
      <c r="D48" s="553"/>
      <c r="E48" s="553"/>
      <c r="F48" s="553"/>
      <c r="G48" s="9" t="s">
        <v>12</v>
      </c>
      <c r="H48" s="5"/>
      <c r="I48" s="5"/>
      <c r="J48" s="7"/>
      <c r="K48" s="7"/>
      <c r="L48" s="7"/>
      <c r="M48" s="7"/>
      <c r="N48" s="17"/>
      <c r="O48" s="29"/>
      <c r="P48" s="29"/>
      <c r="Q48" s="7"/>
      <c r="R48" s="7"/>
      <c r="S48" s="2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42"/>
      <c r="AS48" s="115"/>
      <c r="AT48" s="120"/>
    </row>
    <row r="49" spans="1:46" s="6" customFormat="1" ht="13.5" customHeight="1">
      <c r="A49" s="41"/>
      <c r="B49" s="136" t="s">
        <v>141</v>
      </c>
      <c r="C49" s="136"/>
      <c r="D49" s="136"/>
      <c r="E49" s="136"/>
      <c r="F49" s="136"/>
      <c r="G49" s="136"/>
      <c r="H49" s="44"/>
      <c r="I49" s="44"/>
      <c r="J49" s="44"/>
      <c r="K49" s="17"/>
      <c r="L49" s="17"/>
      <c r="M49" s="17"/>
      <c r="N49" s="17"/>
      <c r="O49" s="29"/>
      <c r="P49" s="29"/>
      <c r="Q49" s="7"/>
      <c r="R49" s="7"/>
      <c r="S49" s="13" t="s">
        <v>644</v>
      </c>
      <c r="T49" s="9"/>
      <c r="U49" s="9"/>
      <c r="V49" s="9"/>
      <c r="W49" s="9"/>
      <c r="X49" s="9"/>
      <c r="Y49" s="9"/>
      <c r="Z49" s="9"/>
      <c r="AA49" s="9"/>
      <c r="AB49" s="9"/>
      <c r="AC49" s="9"/>
      <c r="AD49" s="9"/>
      <c r="AE49" s="9"/>
      <c r="AF49" s="32"/>
      <c r="AG49" s="17"/>
      <c r="AH49" s="3"/>
      <c r="AI49" s="17"/>
      <c r="AJ49" s="17"/>
      <c r="AK49" s="79"/>
      <c r="AL49" s="79"/>
      <c r="AM49" s="79"/>
      <c r="AN49" s="79"/>
      <c r="AO49" s="79"/>
      <c r="AP49" s="79"/>
      <c r="AQ49" s="79"/>
      <c r="AR49" s="42"/>
      <c r="AS49" s="123" t="s">
        <v>639</v>
      </c>
      <c r="AT49" s="124" t="s">
        <v>645</v>
      </c>
    </row>
    <row r="50" spans="1:46" s="6" customFormat="1" ht="13.5" customHeight="1">
      <c r="A50" s="41"/>
      <c r="B50" s="44"/>
      <c r="C50" s="133"/>
      <c r="D50" s="44" t="s">
        <v>18</v>
      </c>
      <c r="E50" s="326" t="s">
        <v>646</v>
      </c>
      <c r="F50" s="554"/>
      <c r="G50" s="554"/>
      <c r="H50" s="554"/>
      <c r="I50" s="554"/>
      <c r="J50" s="44" t="s">
        <v>647</v>
      </c>
      <c r="K50" s="3" t="s">
        <v>648</v>
      </c>
      <c r="L50" s="5"/>
      <c r="M50" s="133"/>
      <c r="N50" s="17" t="s">
        <v>13</v>
      </c>
      <c r="O50" s="29"/>
      <c r="P50" s="29"/>
      <c r="Q50" s="7"/>
      <c r="R50" s="7"/>
      <c r="S50" s="9"/>
      <c r="T50" s="133"/>
      <c r="U50" s="20" t="s">
        <v>46</v>
      </c>
      <c r="V50" s="9"/>
      <c r="W50" s="9"/>
      <c r="X50" s="9"/>
      <c r="Y50" s="9"/>
      <c r="Z50" s="9"/>
      <c r="AA50" s="9"/>
      <c r="AB50" s="9"/>
      <c r="AC50" s="133"/>
      <c r="AD50" s="20" t="s">
        <v>48</v>
      </c>
      <c r="AE50" s="9"/>
      <c r="AF50" s="32"/>
      <c r="AG50" s="17"/>
      <c r="AH50" s="3"/>
      <c r="AI50" s="17"/>
      <c r="AJ50" s="17"/>
      <c r="AK50" s="79"/>
      <c r="AL50" s="79"/>
      <c r="AM50" s="79"/>
      <c r="AN50" s="79"/>
      <c r="AO50" s="79"/>
      <c r="AP50" s="79"/>
      <c r="AQ50" s="79"/>
      <c r="AR50" s="42"/>
      <c r="AS50" s="125"/>
      <c r="AT50" s="126" t="s">
        <v>649</v>
      </c>
    </row>
    <row r="51" spans="1:46" s="6" customFormat="1" ht="13.5" customHeight="1">
      <c r="A51" s="41"/>
      <c r="B51" s="7"/>
      <c r="C51" s="7"/>
      <c r="D51" s="7"/>
      <c r="E51" s="7"/>
      <c r="F51" s="7"/>
      <c r="G51" s="7"/>
      <c r="H51" s="7"/>
      <c r="I51" s="7"/>
      <c r="J51" s="7"/>
      <c r="K51" s="7"/>
      <c r="L51" s="7"/>
      <c r="M51" s="7"/>
      <c r="N51" s="7"/>
      <c r="O51" s="29"/>
      <c r="P51" s="29"/>
      <c r="Q51" s="7"/>
      <c r="R51" s="7"/>
      <c r="S51" s="9"/>
      <c r="T51" s="133"/>
      <c r="U51" s="20" t="s">
        <v>47</v>
      </c>
      <c r="V51" s="9"/>
      <c r="W51" s="9"/>
      <c r="X51" s="9"/>
      <c r="Y51" s="9"/>
      <c r="Z51" s="9"/>
      <c r="AA51" s="9"/>
      <c r="AB51" s="9"/>
      <c r="AC51" s="133"/>
      <c r="AD51" s="20" t="s">
        <v>49</v>
      </c>
      <c r="AE51" s="9"/>
      <c r="AF51" s="32"/>
      <c r="AG51" s="17"/>
      <c r="AH51" s="3"/>
      <c r="AI51" s="17"/>
      <c r="AJ51" s="17"/>
      <c r="AK51" s="79"/>
      <c r="AL51" s="79"/>
      <c r="AM51" s="79"/>
      <c r="AN51" s="79"/>
      <c r="AO51" s="79"/>
      <c r="AP51" s="79"/>
      <c r="AQ51" s="79"/>
      <c r="AR51" s="42"/>
      <c r="AS51" s="84"/>
      <c r="AT51" s="120" t="s">
        <v>650</v>
      </c>
    </row>
    <row r="52" spans="1:46" s="6" customFormat="1" ht="13.5" customHeight="1">
      <c r="A52" s="98"/>
      <c r="B52" s="327"/>
      <c r="C52" s="327"/>
      <c r="D52" s="327"/>
      <c r="E52" s="327"/>
      <c r="F52" s="327"/>
      <c r="G52" s="327"/>
      <c r="H52" s="327"/>
      <c r="I52" s="327"/>
      <c r="J52" s="327"/>
      <c r="K52" s="327"/>
      <c r="L52" s="327"/>
      <c r="M52" s="327"/>
      <c r="N52" s="327"/>
      <c r="O52" s="328"/>
      <c r="P52" s="328"/>
      <c r="Q52" s="327"/>
      <c r="R52" s="327"/>
      <c r="S52" s="329"/>
      <c r="T52" s="329"/>
      <c r="U52" s="112"/>
      <c r="V52" s="329"/>
      <c r="W52" s="329"/>
      <c r="X52" s="329"/>
      <c r="Y52" s="329"/>
      <c r="Z52" s="329"/>
      <c r="AA52" s="329"/>
      <c r="AB52" s="329"/>
      <c r="AC52" s="329"/>
      <c r="AD52" s="112"/>
      <c r="AE52" s="329"/>
      <c r="AF52" s="330"/>
      <c r="AG52" s="329"/>
      <c r="AH52" s="331"/>
      <c r="AI52" s="329"/>
      <c r="AJ52" s="329"/>
      <c r="AK52" s="332"/>
      <c r="AL52" s="332"/>
      <c r="AM52" s="332"/>
      <c r="AN52" s="332"/>
      <c r="AO52" s="332"/>
      <c r="AP52" s="332"/>
      <c r="AQ52" s="332"/>
      <c r="AR52" s="333"/>
      <c r="AS52" s="123"/>
      <c r="AT52" s="113"/>
    </row>
    <row r="53" spans="1:46" ht="6" customHeight="1">
      <c r="A53" s="58"/>
      <c r="B53" s="10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285"/>
    </row>
    <row r="54" spans="1:46" ht="13.5" customHeight="1">
      <c r="A54" s="548" t="s">
        <v>651</v>
      </c>
      <c r="B54" s="549"/>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50"/>
      <c r="AS54" s="84" t="s">
        <v>652</v>
      </c>
      <c r="AT54" s="80" t="s">
        <v>653</v>
      </c>
    </row>
    <row r="55" spans="1:46" ht="13.5" customHeight="1">
      <c r="A55" s="38"/>
      <c r="B55" s="23" t="s">
        <v>654</v>
      </c>
      <c r="C55" s="2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9"/>
      <c r="AS55" s="85"/>
      <c r="AT55" s="81" t="s">
        <v>153</v>
      </c>
    </row>
    <row r="56" spans="1:46" ht="13.5" customHeight="1">
      <c r="A56" s="38"/>
      <c r="B56" s="23"/>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39"/>
      <c r="AS56" s="85"/>
      <c r="AT56" s="81"/>
    </row>
    <row r="57" spans="1:46" ht="13.5" customHeight="1">
      <c r="A57" s="38"/>
      <c r="B57" s="23"/>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39"/>
      <c r="AS57" s="84"/>
      <c r="AT57" s="80"/>
    </row>
    <row r="58" spans="1:46" s="10" customFormat="1" ht="13.5" customHeight="1">
      <c r="A58" s="38"/>
      <c r="B58" s="13" t="s">
        <v>655</v>
      </c>
      <c r="C58" s="108"/>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11"/>
      <c r="AO58" s="48"/>
      <c r="AP58" s="52"/>
      <c r="AQ58" s="53"/>
      <c r="AR58" s="54"/>
      <c r="AS58" s="84"/>
      <c r="AT58" s="80"/>
    </row>
    <row r="59" spans="1:46" s="10" customFormat="1" ht="13.5" customHeight="1">
      <c r="A59" s="38"/>
      <c r="B59" s="20"/>
      <c r="C59" s="336" t="s">
        <v>656</v>
      </c>
      <c r="D59" s="337"/>
      <c r="E59" s="337"/>
      <c r="F59" s="337"/>
      <c r="G59" s="337"/>
      <c r="H59" s="337"/>
      <c r="I59" s="337"/>
      <c r="J59" s="337"/>
      <c r="K59" s="337"/>
      <c r="L59" s="337"/>
      <c r="M59" s="337"/>
      <c r="N59" s="337"/>
      <c r="O59" s="337"/>
      <c r="P59" s="337"/>
      <c r="Q59" s="337"/>
      <c r="R59" s="337"/>
      <c r="S59" s="337"/>
      <c r="T59" s="337"/>
      <c r="U59" s="337"/>
      <c r="V59" s="338"/>
      <c r="W59" s="20" t="s">
        <v>657</v>
      </c>
      <c r="X59" s="336" t="s">
        <v>658</v>
      </c>
      <c r="Y59" s="337"/>
      <c r="Z59" s="337"/>
      <c r="AA59" s="337"/>
      <c r="AB59" s="337"/>
      <c r="AC59" s="337"/>
      <c r="AD59" s="337"/>
      <c r="AE59" s="337"/>
      <c r="AF59" s="337"/>
      <c r="AG59" s="337"/>
      <c r="AH59" s="337"/>
      <c r="AI59" s="337"/>
      <c r="AJ59" s="337"/>
      <c r="AK59" s="337"/>
      <c r="AL59" s="337"/>
      <c r="AM59" s="337"/>
      <c r="AN59" s="337"/>
      <c r="AO59" s="337"/>
      <c r="AP59" s="337"/>
      <c r="AQ59" s="338"/>
      <c r="AR59" s="55"/>
      <c r="AS59" s="85"/>
      <c r="AT59" s="81"/>
    </row>
    <row r="60" spans="1:46" s="10" customFormat="1" ht="13.5" customHeight="1">
      <c r="A60" s="38"/>
      <c r="B60" s="20"/>
      <c r="C60" s="557"/>
      <c r="D60" s="558"/>
      <c r="E60" s="558"/>
      <c r="F60" s="558"/>
      <c r="G60" s="558"/>
      <c r="H60" s="558"/>
      <c r="I60" s="558"/>
      <c r="J60" s="558"/>
      <c r="K60" s="558"/>
      <c r="L60" s="558"/>
      <c r="M60" s="558"/>
      <c r="N60" s="558"/>
      <c r="O60" s="558"/>
      <c r="P60" s="558"/>
      <c r="Q60" s="558"/>
      <c r="R60" s="558"/>
      <c r="S60" s="558"/>
      <c r="T60" s="558"/>
      <c r="U60" s="558"/>
      <c r="V60" s="559"/>
      <c r="W60" s="20"/>
      <c r="X60" s="563"/>
      <c r="Y60" s="564"/>
      <c r="Z60" s="564"/>
      <c r="AA60" s="564"/>
      <c r="AB60" s="564"/>
      <c r="AC60" s="564"/>
      <c r="AD60" s="564"/>
      <c r="AE60" s="564"/>
      <c r="AF60" s="564"/>
      <c r="AG60" s="564"/>
      <c r="AH60" s="564"/>
      <c r="AI60" s="564"/>
      <c r="AJ60" s="564"/>
      <c r="AK60" s="564"/>
      <c r="AL60" s="564"/>
      <c r="AM60" s="564"/>
      <c r="AN60" s="564"/>
      <c r="AO60" s="564"/>
      <c r="AP60" s="564"/>
      <c r="AQ60" s="565"/>
      <c r="AR60" s="55"/>
      <c r="AS60" s="127"/>
      <c r="AT60" s="117"/>
    </row>
    <row r="61" spans="1:46" s="10" customFormat="1" ht="13.5" customHeight="1">
      <c r="A61" s="38"/>
      <c r="B61" s="20"/>
      <c r="C61" s="560"/>
      <c r="D61" s="561"/>
      <c r="E61" s="561"/>
      <c r="F61" s="561"/>
      <c r="G61" s="561"/>
      <c r="H61" s="561"/>
      <c r="I61" s="561"/>
      <c r="J61" s="561"/>
      <c r="K61" s="561"/>
      <c r="L61" s="561"/>
      <c r="M61" s="561"/>
      <c r="N61" s="561"/>
      <c r="O61" s="561"/>
      <c r="P61" s="561"/>
      <c r="Q61" s="561"/>
      <c r="R61" s="561"/>
      <c r="S61" s="561"/>
      <c r="T61" s="561"/>
      <c r="U61" s="561"/>
      <c r="V61" s="562"/>
      <c r="W61" s="20"/>
      <c r="X61" s="566"/>
      <c r="Y61" s="567"/>
      <c r="Z61" s="567"/>
      <c r="AA61" s="567"/>
      <c r="AB61" s="567"/>
      <c r="AC61" s="567"/>
      <c r="AD61" s="567"/>
      <c r="AE61" s="567"/>
      <c r="AF61" s="567"/>
      <c r="AG61" s="567"/>
      <c r="AH61" s="567"/>
      <c r="AI61" s="567"/>
      <c r="AJ61" s="567"/>
      <c r="AK61" s="567"/>
      <c r="AL61" s="567"/>
      <c r="AM61" s="567"/>
      <c r="AN61" s="567"/>
      <c r="AO61" s="567"/>
      <c r="AP61" s="567"/>
      <c r="AQ61" s="568"/>
      <c r="AR61" s="55"/>
      <c r="AS61" s="127"/>
      <c r="AT61" s="117"/>
    </row>
    <row r="62" spans="1:46" s="10" customFormat="1" ht="13.5" customHeight="1">
      <c r="A62" s="38"/>
      <c r="B62" s="20"/>
      <c r="C62" s="560"/>
      <c r="D62" s="561"/>
      <c r="E62" s="561"/>
      <c r="F62" s="561"/>
      <c r="G62" s="561"/>
      <c r="H62" s="561"/>
      <c r="I62" s="561"/>
      <c r="J62" s="561"/>
      <c r="K62" s="561"/>
      <c r="L62" s="561"/>
      <c r="M62" s="561"/>
      <c r="N62" s="561"/>
      <c r="O62" s="561"/>
      <c r="P62" s="561"/>
      <c r="Q62" s="561"/>
      <c r="R62" s="561"/>
      <c r="S62" s="561"/>
      <c r="T62" s="561"/>
      <c r="U62" s="561"/>
      <c r="V62" s="562"/>
      <c r="W62" s="20"/>
      <c r="X62" s="566"/>
      <c r="Y62" s="567"/>
      <c r="Z62" s="567"/>
      <c r="AA62" s="567"/>
      <c r="AB62" s="567"/>
      <c r="AC62" s="567"/>
      <c r="AD62" s="567"/>
      <c r="AE62" s="567"/>
      <c r="AF62" s="567"/>
      <c r="AG62" s="567"/>
      <c r="AH62" s="567"/>
      <c r="AI62" s="567"/>
      <c r="AJ62" s="567"/>
      <c r="AK62" s="567"/>
      <c r="AL62" s="567"/>
      <c r="AM62" s="567"/>
      <c r="AN62" s="567"/>
      <c r="AO62" s="567"/>
      <c r="AP62" s="567"/>
      <c r="AQ62" s="568"/>
      <c r="AR62" s="55"/>
      <c r="AS62" s="127"/>
      <c r="AT62" s="117"/>
    </row>
    <row r="63" spans="1:46" s="10" customFormat="1" ht="13.5" customHeight="1">
      <c r="A63" s="38"/>
      <c r="B63" s="20"/>
      <c r="C63" s="560"/>
      <c r="D63" s="561"/>
      <c r="E63" s="561"/>
      <c r="F63" s="561"/>
      <c r="G63" s="561"/>
      <c r="H63" s="561"/>
      <c r="I63" s="561"/>
      <c r="J63" s="561"/>
      <c r="K63" s="561"/>
      <c r="L63" s="561"/>
      <c r="M63" s="561"/>
      <c r="N63" s="561"/>
      <c r="O63" s="561"/>
      <c r="P63" s="561"/>
      <c r="Q63" s="561"/>
      <c r="R63" s="561"/>
      <c r="S63" s="561"/>
      <c r="T63" s="561"/>
      <c r="U63" s="561"/>
      <c r="V63" s="562"/>
      <c r="W63" s="20"/>
      <c r="X63" s="566"/>
      <c r="Y63" s="567"/>
      <c r="Z63" s="567"/>
      <c r="AA63" s="567"/>
      <c r="AB63" s="567"/>
      <c r="AC63" s="567"/>
      <c r="AD63" s="567"/>
      <c r="AE63" s="567"/>
      <c r="AF63" s="567"/>
      <c r="AG63" s="567"/>
      <c r="AH63" s="567"/>
      <c r="AI63" s="567"/>
      <c r="AJ63" s="567"/>
      <c r="AK63" s="567"/>
      <c r="AL63" s="567"/>
      <c r="AM63" s="567"/>
      <c r="AN63" s="567"/>
      <c r="AO63" s="567"/>
      <c r="AP63" s="567"/>
      <c r="AQ63" s="568"/>
      <c r="AR63" s="55"/>
      <c r="AS63" s="127"/>
      <c r="AT63" s="117"/>
    </row>
    <row r="64" spans="1:46" s="10" customFormat="1" ht="13.5" customHeight="1">
      <c r="A64" s="38"/>
      <c r="B64" s="20"/>
      <c r="C64" s="560"/>
      <c r="D64" s="561"/>
      <c r="E64" s="561"/>
      <c r="F64" s="561"/>
      <c r="G64" s="561"/>
      <c r="H64" s="561"/>
      <c r="I64" s="561"/>
      <c r="J64" s="561"/>
      <c r="K64" s="561"/>
      <c r="L64" s="561"/>
      <c r="M64" s="561"/>
      <c r="N64" s="561"/>
      <c r="O64" s="561"/>
      <c r="P64" s="561"/>
      <c r="Q64" s="561"/>
      <c r="R64" s="561"/>
      <c r="S64" s="561"/>
      <c r="T64" s="561"/>
      <c r="U64" s="561"/>
      <c r="V64" s="562"/>
      <c r="W64" s="20"/>
      <c r="X64" s="566"/>
      <c r="Y64" s="567"/>
      <c r="Z64" s="567"/>
      <c r="AA64" s="567"/>
      <c r="AB64" s="567"/>
      <c r="AC64" s="567"/>
      <c r="AD64" s="567"/>
      <c r="AE64" s="567"/>
      <c r="AF64" s="567"/>
      <c r="AG64" s="567"/>
      <c r="AH64" s="567"/>
      <c r="AI64" s="567"/>
      <c r="AJ64" s="567"/>
      <c r="AK64" s="567"/>
      <c r="AL64" s="567"/>
      <c r="AM64" s="567"/>
      <c r="AN64" s="567"/>
      <c r="AO64" s="567"/>
      <c r="AP64" s="567"/>
      <c r="AQ64" s="568"/>
      <c r="AR64" s="55"/>
      <c r="AS64" s="84"/>
      <c r="AT64" s="80"/>
    </row>
    <row r="65" spans="1:46" s="10" customFormat="1" ht="13.5" customHeight="1">
      <c r="A65" s="38"/>
      <c r="B65" s="20"/>
      <c r="C65" s="301" t="s">
        <v>659</v>
      </c>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8"/>
      <c r="AR65" s="55"/>
      <c r="AS65" s="84"/>
      <c r="AT65" s="80"/>
    </row>
    <row r="66" spans="1:46" s="10" customFormat="1" ht="13.5" customHeight="1">
      <c r="A66" s="38"/>
      <c r="B66" s="20"/>
      <c r="C66" s="340" t="s">
        <v>660</v>
      </c>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341"/>
      <c r="AR66" s="55"/>
      <c r="AS66" s="84"/>
      <c r="AT66" s="80"/>
    </row>
    <row r="67" spans="1:46" s="10" customFormat="1" ht="13.5" customHeight="1">
      <c r="A67" s="38"/>
      <c r="B67" s="20"/>
      <c r="C67" s="576" t="s">
        <v>661</v>
      </c>
      <c r="D67" s="577"/>
      <c r="E67" s="577"/>
      <c r="F67" s="578"/>
      <c r="G67" s="579"/>
      <c r="H67" s="580"/>
      <c r="I67" s="342" t="s">
        <v>662</v>
      </c>
      <c r="J67" s="299"/>
      <c r="K67" s="20"/>
      <c r="L67" s="20" t="s">
        <v>663</v>
      </c>
      <c r="M67" s="584"/>
      <c r="N67" s="585"/>
      <c r="O67" s="305" t="s">
        <v>664</v>
      </c>
      <c r="P67" s="20"/>
      <c r="Q67" s="20" t="s">
        <v>663</v>
      </c>
      <c r="R67" s="578"/>
      <c r="S67" s="579"/>
      <c r="T67" s="580"/>
      <c r="U67" s="581" t="s">
        <v>665</v>
      </c>
      <c r="V67" s="582"/>
      <c r="W67" s="582"/>
      <c r="X67" s="582"/>
      <c r="Y67" s="20" t="s">
        <v>663</v>
      </c>
      <c r="Z67" s="583">
        <v>6.1399999999999996E-4</v>
      </c>
      <c r="AA67" s="583"/>
      <c r="AB67" s="583"/>
      <c r="AC67" s="190"/>
      <c r="AD67" s="472"/>
      <c r="AE67" s="472"/>
      <c r="AF67" s="472"/>
      <c r="AG67" s="20"/>
      <c r="AH67" s="305"/>
      <c r="AI67" s="20"/>
      <c r="AJ67" s="226" t="s">
        <v>1033</v>
      </c>
      <c r="AK67" s="20" t="s">
        <v>668</v>
      </c>
      <c r="AL67" s="570">
        <f>(F67*M67*R67/100*Z67)*12</f>
        <v>0</v>
      </c>
      <c r="AM67" s="571"/>
      <c r="AN67" s="572"/>
      <c r="AO67" s="573" t="s">
        <v>669</v>
      </c>
      <c r="AP67" s="574"/>
      <c r="AQ67" s="575"/>
      <c r="AR67" s="55"/>
      <c r="AS67" s="84"/>
      <c r="AT67" s="80"/>
    </row>
    <row r="68" spans="1:46" s="10" customFormat="1" ht="13.5" customHeight="1">
      <c r="A68" s="38"/>
      <c r="B68" s="20"/>
      <c r="C68" s="343" t="s">
        <v>670</v>
      </c>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471"/>
      <c r="AD68" s="471"/>
      <c r="AE68" s="471"/>
      <c r="AF68" s="471"/>
      <c r="AG68" s="20"/>
      <c r="AH68" s="20"/>
      <c r="AI68" s="20"/>
      <c r="AJ68" s="20"/>
      <c r="AK68" s="20"/>
      <c r="AL68" s="20"/>
      <c r="AM68" s="20"/>
      <c r="AN68" s="20"/>
      <c r="AO68" s="110"/>
      <c r="AP68" s="110"/>
      <c r="AQ68" s="344"/>
      <c r="AR68" s="55"/>
      <c r="AS68" s="84"/>
      <c r="AT68" s="80"/>
    </row>
    <row r="69" spans="1:46" s="10" customFormat="1" ht="13.5" customHeight="1">
      <c r="A69" s="38"/>
      <c r="B69" s="20"/>
      <c r="C69" s="576" t="s">
        <v>661</v>
      </c>
      <c r="D69" s="577"/>
      <c r="E69" s="577"/>
      <c r="F69" s="578"/>
      <c r="G69" s="579"/>
      <c r="H69" s="580"/>
      <c r="I69" s="342" t="s">
        <v>662</v>
      </c>
      <c r="J69" s="299"/>
      <c r="K69" s="20"/>
      <c r="L69" s="20"/>
      <c r="M69" s="20"/>
      <c r="N69" s="20"/>
      <c r="O69" s="20"/>
      <c r="P69" s="20"/>
      <c r="Q69" s="20" t="s">
        <v>663</v>
      </c>
      <c r="R69" s="578"/>
      <c r="S69" s="579"/>
      <c r="T69" s="580"/>
      <c r="U69" s="581" t="s">
        <v>665</v>
      </c>
      <c r="V69" s="582"/>
      <c r="W69" s="582"/>
      <c r="X69" s="582"/>
      <c r="Y69" s="20" t="s">
        <v>663</v>
      </c>
      <c r="Z69" s="583">
        <v>6.1399999999999996E-4</v>
      </c>
      <c r="AA69" s="583"/>
      <c r="AB69" s="583"/>
      <c r="AC69" s="190"/>
      <c r="AD69" s="472"/>
      <c r="AE69" s="472"/>
      <c r="AF69" s="472"/>
      <c r="AG69" s="20"/>
      <c r="AH69" s="305"/>
      <c r="AI69" s="20"/>
      <c r="AJ69" s="226" t="s">
        <v>1033</v>
      </c>
      <c r="AK69" s="20" t="s">
        <v>668</v>
      </c>
      <c r="AL69" s="570">
        <f>(F69*R69/100*Z69)*12</f>
        <v>0</v>
      </c>
      <c r="AM69" s="571"/>
      <c r="AN69" s="572"/>
      <c r="AO69" s="573" t="s">
        <v>669</v>
      </c>
      <c r="AP69" s="574"/>
      <c r="AQ69" s="575"/>
      <c r="AR69" s="55"/>
      <c r="AS69" s="84"/>
      <c r="AT69" s="80"/>
    </row>
    <row r="70" spans="1:46" s="10" customFormat="1" ht="13.5" customHeight="1">
      <c r="A70" s="38"/>
      <c r="B70" s="20"/>
      <c r="C70" s="343" t="s">
        <v>671</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471"/>
      <c r="AD70" s="471"/>
      <c r="AE70" s="471"/>
      <c r="AF70" s="471"/>
      <c r="AG70" s="20"/>
      <c r="AH70" s="20"/>
      <c r="AI70" s="20"/>
      <c r="AJ70" s="20"/>
      <c r="AK70" s="20"/>
      <c r="AL70" s="20"/>
      <c r="AM70" s="20"/>
      <c r="AN70" s="20"/>
      <c r="AO70" s="110"/>
      <c r="AP70" s="110"/>
      <c r="AQ70" s="344"/>
      <c r="AR70" s="55"/>
      <c r="AS70" s="84"/>
      <c r="AT70" s="80"/>
    </row>
    <row r="71" spans="1:46" s="10" customFormat="1" ht="13.5" customHeight="1">
      <c r="A71" s="38"/>
      <c r="B71" s="20"/>
      <c r="C71" s="576" t="s">
        <v>661</v>
      </c>
      <c r="D71" s="577"/>
      <c r="E71" s="577"/>
      <c r="F71" s="578"/>
      <c r="G71" s="579"/>
      <c r="H71" s="580"/>
      <c r="I71" s="342" t="s">
        <v>662</v>
      </c>
      <c r="J71" s="299"/>
      <c r="K71" s="20"/>
      <c r="L71" s="20"/>
      <c r="M71" s="20"/>
      <c r="N71" s="20"/>
      <c r="O71" s="20"/>
      <c r="P71" s="20"/>
      <c r="Q71" s="20" t="s">
        <v>663</v>
      </c>
      <c r="R71" s="578"/>
      <c r="S71" s="579"/>
      <c r="T71" s="580"/>
      <c r="U71" s="581" t="s">
        <v>665</v>
      </c>
      <c r="V71" s="582"/>
      <c r="W71" s="582"/>
      <c r="X71" s="582"/>
      <c r="Y71" s="20" t="s">
        <v>663</v>
      </c>
      <c r="Z71" s="583">
        <v>6.1399999999999996E-4</v>
      </c>
      <c r="AA71" s="583"/>
      <c r="AB71" s="583"/>
      <c r="AC71" s="190"/>
      <c r="AD71" s="472"/>
      <c r="AE71" s="472"/>
      <c r="AF71" s="472"/>
      <c r="AG71" s="20"/>
      <c r="AH71" s="305"/>
      <c r="AI71" s="20"/>
      <c r="AJ71" s="226" t="s">
        <v>1033</v>
      </c>
      <c r="AK71" s="20" t="s">
        <v>668</v>
      </c>
      <c r="AL71" s="570">
        <f>(F71*R71/100*Z71)*12</f>
        <v>0</v>
      </c>
      <c r="AM71" s="571"/>
      <c r="AN71" s="572"/>
      <c r="AO71" s="573" t="s">
        <v>669</v>
      </c>
      <c r="AP71" s="574"/>
      <c r="AQ71" s="575"/>
      <c r="AR71" s="55"/>
      <c r="AS71" s="84"/>
      <c r="AT71" s="80"/>
    </row>
    <row r="72" spans="1:46" s="10" customFormat="1" ht="13.5" customHeight="1">
      <c r="A72" s="38"/>
      <c r="B72" s="20"/>
      <c r="C72" s="343" t="s">
        <v>672</v>
      </c>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471"/>
      <c r="AD72" s="471"/>
      <c r="AE72" s="471"/>
      <c r="AF72" s="471"/>
      <c r="AG72" s="20"/>
      <c r="AH72" s="20"/>
      <c r="AI72" s="20"/>
      <c r="AJ72" s="20"/>
      <c r="AK72" s="20"/>
      <c r="AL72" s="20"/>
      <c r="AM72" s="20"/>
      <c r="AN72" s="20"/>
      <c r="AO72" s="110"/>
      <c r="AP72" s="110"/>
      <c r="AQ72" s="344"/>
      <c r="AR72" s="55"/>
      <c r="AS72" s="84"/>
      <c r="AT72" s="80"/>
    </row>
    <row r="73" spans="1:46" s="10" customFormat="1" ht="13.5" customHeight="1">
      <c r="A73" s="38"/>
      <c r="B73" s="20"/>
      <c r="C73" s="598" t="s">
        <v>673</v>
      </c>
      <c r="D73" s="599"/>
      <c r="E73" s="600"/>
      <c r="F73" s="601"/>
      <c r="G73" s="602"/>
      <c r="H73" s="602"/>
      <c r="I73" s="602"/>
      <c r="J73" s="603"/>
      <c r="K73" s="20"/>
      <c r="L73" s="578"/>
      <c r="M73" s="579"/>
      <c r="N73" s="580"/>
      <c r="O73" s="604" t="str">
        <f>IFERROR(VLOOKUP(F73,'(① 入力上の留意点)'!B28:K38,9,FALSE),"")&amp;"/月"</f>
        <v>/月</v>
      </c>
      <c r="P73" s="605"/>
      <c r="Q73" s="20" t="s">
        <v>663</v>
      </c>
      <c r="R73" s="578"/>
      <c r="S73" s="579"/>
      <c r="T73" s="580"/>
      <c r="U73" s="581" t="s">
        <v>665</v>
      </c>
      <c r="V73" s="582"/>
      <c r="W73" s="582"/>
      <c r="X73" s="582"/>
      <c r="Y73" s="20" t="s">
        <v>663</v>
      </c>
      <c r="Z73" s="586" t="str">
        <f>IFERROR(VLOOKUP(F73,'(① 入力上の留意点)'!B28:O38,11,FALSE),"")</f>
        <v/>
      </c>
      <c r="AA73" s="587"/>
      <c r="AB73" s="588"/>
      <c r="AC73" s="190"/>
      <c r="AD73" s="472"/>
      <c r="AE73" s="472"/>
      <c r="AF73" s="472"/>
      <c r="AG73" s="20"/>
      <c r="AH73" s="305"/>
      <c r="AI73" s="20"/>
      <c r="AJ73" s="226" t="s">
        <v>1033</v>
      </c>
      <c r="AK73" s="20" t="s">
        <v>668</v>
      </c>
      <c r="AL73" s="570">
        <f>IFERROR((L73*R73/100*Z73)*12,0)</f>
        <v>0</v>
      </c>
      <c r="AM73" s="571"/>
      <c r="AN73" s="572"/>
      <c r="AO73" s="573" t="s">
        <v>669</v>
      </c>
      <c r="AP73" s="574"/>
      <c r="AQ73" s="575"/>
      <c r="AR73" s="55"/>
      <c r="AS73" s="85"/>
      <c r="AT73" s="81"/>
    </row>
    <row r="74" spans="1:46" s="10" customFormat="1" ht="13.5" customHeight="1">
      <c r="A74" s="38"/>
      <c r="B74" s="20"/>
      <c r="C74" s="343" t="s">
        <v>674</v>
      </c>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110"/>
      <c r="AP74" s="110"/>
      <c r="AQ74" s="344"/>
      <c r="AR74" s="55"/>
      <c r="AS74" s="84"/>
      <c r="AT74" s="80"/>
    </row>
    <row r="75" spans="1:46" s="10" customFormat="1" ht="13.5" customHeight="1">
      <c r="A75" s="38"/>
      <c r="B75" s="20"/>
      <c r="C75" s="343"/>
      <c r="D75" s="589"/>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1"/>
      <c r="AK75" s="20" t="s">
        <v>668</v>
      </c>
      <c r="AL75" s="578"/>
      <c r="AM75" s="579"/>
      <c r="AN75" s="580"/>
      <c r="AO75" s="573" t="s">
        <v>669</v>
      </c>
      <c r="AP75" s="574"/>
      <c r="AQ75" s="575"/>
      <c r="AR75" s="55"/>
      <c r="AS75" s="85"/>
      <c r="AT75" s="81"/>
    </row>
    <row r="76" spans="1:46" s="10" customFormat="1" ht="13.5" customHeight="1">
      <c r="A76" s="38"/>
      <c r="B76" s="20"/>
      <c r="C76" s="343"/>
      <c r="D76" s="592"/>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c r="AK76" s="20"/>
      <c r="AL76" s="20"/>
      <c r="AM76" s="20"/>
      <c r="AN76" s="20"/>
      <c r="AO76" s="20"/>
      <c r="AP76" s="20"/>
      <c r="AQ76" s="345"/>
      <c r="AR76" s="55"/>
      <c r="AS76" s="85"/>
      <c r="AT76" s="81"/>
    </row>
    <row r="77" spans="1:46" s="10" customFormat="1" ht="13.5" customHeight="1">
      <c r="A77" s="38"/>
      <c r="B77" s="20"/>
      <c r="C77" s="343"/>
      <c r="D77" s="595"/>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7"/>
      <c r="AK77" s="20"/>
      <c r="AL77" s="20"/>
      <c r="AM77" s="20"/>
      <c r="AN77" s="20"/>
      <c r="AO77" s="20"/>
      <c r="AP77" s="20"/>
      <c r="AQ77" s="345"/>
      <c r="AR77" s="55"/>
      <c r="AS77" s="84"/>
      <c r="AT77" s="80"/>
    </row>
    <row r="78" spans="1:46" s="10" customFormat="1" ht="13.5" customHeight="1">
      <c r="A78" s="38"/>
      <c r="B78" s="20"/>
      <c r="C78" s="346"/>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8"/>
      <c r="AL78" s="348"/>
      <c r="AM78" s="348"/>
      <c r="AN78" s="348"/>
      <c r="AO78" s="348"/>
      <c r="AP78" s="348"/>
      <c r="AQ78" s="349"/>
      <c r="AR78" s="55"/>
      <c r="AS78" s="84"/>
      <c r="AT78" s="80"/>
    </row>
    <row r="79" spans="1:46" s="91" customFormat="1" ht="13.5" customHeight="1">
      <c r="A79" s="98"/>
      <c r="B79" s="112"/>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99"/>
      <c r="AS79" s="125"/>
      <c r="AT79" s="126"/>
    </row>
    <row r="80" spans="1:46" s="10" customFormat="1" ht="6" customHeight="1">
      <c r="A80" s="58"/>
      <c r="B80" s="10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101"/>
      <c r="AP80" s="101"/>
      <c r="AQ80" s="101"/>
      <c r="AR80" s="102"/>
      <c r="AS80" s="84"/>
      <c r="AT80" s="80"/>
    </row>
    <row r="81" spans="1:46" ht="13.5" customHeight="1">
      <c r="A81" s="548" t="s">
        <v>142</v>
      </c>
      <c r="B81" s="549"/>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549"/>
      <c r="AK81" s="549"/>
      <c r="AL81" s="549"/>
      <c r="AM81" s="549"/>
      <c r="AN81" s="549"/>
      <c r="AO81" s="549"/>
      <c r="AP81" s="549"/>
      <c r="AQ81" s="549"/>
      <c r="AR81" s="550"/>
      <c r="AS81" s="85"/>
      <c r="AT81" s="81"/>
    </row>
    <row r="82" spans="1:46" ht="13.5" customHeight="1">
      <c r="A82" s="38"/>
      <c r="B82" s="13" t="s">
        <v>675</v>
      </c>
      <c r="C82" s="8" t="s">
        <v>19</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3"/>
      <c r="AP82" s="33"/>
      <c r="AQ82" s="33"/>
      <c r="AR82" s="55"/>
      <c r="AS82" s="84"/>
      <c r="AT82" s="80"/>
    </row>
    <row r="83" spans="1:46" ht="13.5" customHeight="1">
      <c r="A83" s="38"/>
      <c r="B83" s="20"/>
      <c r="C83" s="133"/>
      <c r="D83" s="9" t="s">
        <v>28</v>
      </c>
      <c r="E83" s="9"/>
      <c r="F83" s="9"/>
      <c r="G83" s="9"/>
      <c r="H83" s="9"/>
      <c r="I83" s="9"/>
      <c r="J83" s="9"/>
      <c r="K83" s="9"/>
      <c r="L83" s="9" t="s">
        <v>43</v>
      </c>
      <c r="M83" s="9"/>
      <c r="N83" s="9"/>
      <c r="O83" s="9"/>
      <c r="P83" s="9"/>
      <c r="Q83" s="9"/>
      <c r="R83" s="133"/>
      <c r="S83" s="9" t="s">
        <v>676</v>
      </c>
      <c r="T83" s="9"/>
      <c r="U83" s="9"/>
      <c r="V83" s="9"/>
      <c r="W83" s="133"/>
      <c r="X83" s="9" t="s">
        <v>677</v>
      </c>
      <c r="Y83" s="9"/>
      <c r="Z83" s="9"/>
      <c r="AA83" s="9"/>
      <c r="AB83" s="133"/>
      <c r="AC83" s="9" t="s">
        <v>678</v>
      </c>
      <c r="AD83" s="9"/>
      <c r="AE83" s="9"/>
      <c r="AF83" s="9"/>
      <c r="AG83" s="133"/>
      <c r="AH83" s="9" t="s">
        <v>679</v>
      </c>
      <c r="AI83" s="9"/>
      <c r="AJ83" s="9"/>
      <c r="AK83" s="133"/>
      <c r="AL83" s="9" t="s">
        <v>29</v>
      </c>
      <c r="AM83" s="9"/>
      <c r="AN83" s="9"/>
      <c r="AO83" s="33"/>
      <c r="AP83" s="33"/>
      <c r="AQ83" s="33"/>
      <c r="AR83" s="55"/>
      <c r="AS83" s="84"/>
      <c r="AT83" s="80"/>
    </row>
    <row r="84" spans="1:46" ht="13.5" customHeight="1">
      <c r="A84" s="38"/>
      <c r="B84" s="20"/>
      <c r="C84" s="27"/>
      <c r="D84" s="9"/>
      <c r="E84" s="9"/>
      <c r="F84" s="9"/>
      <c r="G84" s="9"/>
      <c r="H84" s="9"/>
      <c r="I84" s="9"/>
      <c r="J84" s="9"/>
      <c r="K84" s="9"/>
      <c r="L84" s="9" t="s">
        <v>44</v>
      </c>
      <c r="M84" s="9"/>
      <c r="N84" s="9"/>
      <c r="O84" s="9"/>
      <c r="P84" s="9"/>
      <c r="Q84" s="9"/>
      <c r="R84" s="607"/>
      <c r="S84" s="607"/>
      <c r="T84" s="607"/>
      <c r="U84" s="607"/>
      <c r="V84" s="9" t="s">
        <v>30</v>
      </c>
      <c r="W84" s="9"/>
      <c r="X84" s="9"/>
      <c r="Y84" s="9"/>
      <c r="Z84" s="9"/>
      <c r="AA84" s="9"/>
      <c r="AB84" s="9"/>
      <c r="AC84" s="9"/>
      <c r="AD84" s="9"/>
      <c r="AE84" s="9"/>
      <c r="AF84" s="9"/>
      <c r="AG84" s="9"/>
      <c r="AH84" s="9"/>
      <c r="AI84" s="9"/>
      <c r="AJ84" s="9"/>
      <c r="AK84" s="9"/>
      <c r="AL84" s="9"/>
      <c r="AM84" s="9"/>
      <c r="AN84" s="9"/>
      <c r="AO84" s="33"/>
      <c r="AP84" s="33"/>
      <c r="AQ84" s="33"/>
      <c r="AR84" s="55"/>
      <c r="AS84" s="85"/>
      <c r="AT84" s="81"/>
    </row>
    <row r="85" spans="1:46" ht="13.5" customHeight="1">
      <c r="A85" s="38"/>
      <c r="B85" s="20"/>
      <c r="C85" s="27"/>
      <c r="D85" s="9"/>
      <c r="E85" s="9"/>
      <c r="F85" s="9"/>
      <c r="G85" s="9"/>
      <c r="H85" s="9"/>
      <c r="I85" s="9"/>
      <c r="J85" s="9"/>
      <c r="K85" s="9"/>
      <c r="L85" s="9"/>
      <c r="M85" s="9"/>
      <c r="N85" s="9"/>
      <c r="O85" s="9"/>
      <c r="P85" s="9"/>
      <c r="Q85" s="465"/>
      <c r="R85" s="466"/>
      <c r="S85" s="466"/>
      <c r="T85" s="466"/>
      <c r="U85" s="466"/>
      <c r="V85" s="9"/>
      <c r="W85" s="9"/>
      <c r="X85" s="9"/>
      <c r="Y85" s="9"/>
      <c r="Z85" s="9"/>
      <c r="AA85" s="9"/>
      <c r="AB85" s="9"/>
      <c r="AC85" s="9"/>
      <c r="AD85" s="9"/>
      <c r="AE85" s="9"/>
      <c r="AF85" s="9"/>
      <c r="AG85" s="9"/>
      <c r="AH85" s="9"/>
      <c r="AI85" s="9"/>
      <c r="AJ85" s="9"/>
      <c r="AK85" s="9"/>
      <c r="AL85" s="9"/>
      <c r="AM85" s="9"/>
      <c r="AN85" s="9"/>
      <c r="AO85" s="33"/>
      <c r="AP85" s="33"/>
      <c r="AQ85" s="33"/>
      <c r="AR85" s="55"/>
      <c r="AS85" s="85"/>
      <c r="AT85" s="81"/>
    </row>
    <row r="86" spans="1:46" ht="13.5" customHeight="1">
      <c r="A86" s="38"/>
      <c r="B86" s="20"/>
      <c r="C86" s="133"/>
      <c r="D86" s="9" t="s">
        <v>1027</v>
      </c>
      <c r="E86" s="9"/>
      <c r="F86" s="9"/>
      <c r="G86" s="9"/>
      <c r="H86" s="9"/>
      <c r="I86" s="9"/>
      <c r="J86" s="9"/>
      <c r="K86" s="9"/>
      <c r="L86" s="9" t="s">
        <v>1029</v>
      </c>
      <c r="M86" s="9"/>
      <c r="N86" s="9"/>
      <c r="O86" s="9"/>
      <c r="P86" s="9"/>
      <c r="Q86" s="9"/>
      <c r="R86" s="466"/>
      <c r="S86" s="633"/>
      <c r="T86" s="633"/>
      <c r="U86" s="633"/>
      <c r="V86" s="633"/>
      <c r="W86" s="633"/>
      <c r="X86" s="9"/>
      <c r="Y86" s="9" t="s">
        <v>1030</v>
      </c>
      <c r="Z86" s="9"/>
      <c r="AA86" s="9"/>
      <c r="AB86" s="9"/>
      <c r="AC86" s="9"/>
      <c r="AD86" s="9"/>
      <c r="AE86" s="9"/>
      <c r="AF86" s="9"/>
      <c r="AG86" s="9"/>
      <c r="AH86" s="9"/>
      <c r="AI86" s="9"/>
      <c r="AJ86" s="9"/>
      <c r="AK86" s="9"/>
      <c r="AL86" s="9"/>
      <c r="AM86" s="9"/>
      <c r="AN86" s="9"/>
      <c r="AO86" s="33"/>
      <c r="AP86" s="33"/>
      <c r="AQ86" s="33"/>
      <c r="AR86" s="55"/>
      <c r="AS86" s="85"/>
      <c r="AT86" s="81"/>
    </row>
    <row r="87" spans="1:46" ht="13.5" customHeight="1">
      <c r="A87" s="38"/>
      <c r="B87" s="20"/>
      <c r="C87" s="27"/>
      <c r="D87" s="9"/>
      <c r="E87" s="9"/>
      <c r="F87" s="9"/>
      <c r="G87" s="9"/>
      <c r="H87" s="9"/>
      <c r="I87" s="9"/>
      <c r="J87" s="9"/>
      <c r="K87" s="9"/>
      <c r="L87" s="9"/>
      <c r="M87" s="9"/>
      <c r="N87" s="9"/>
      <c r="O87" s="9"/>
      <c r="P87" s="9"/>
      <c r="Q87" s="9"/>
      <c r="R87" s="466"/>
      <c r="S87" s="466"/>
      <c r="T87" s="466"/>
      <c r="U87" s="466"/>
      <c r="V87" s="9"/>
      <c r="W87" s="9"/>
      <c r="X87" s="9"/>
      <c r="Y87" s="9"/>
      <c r="Z87" s="9"/>
      <c r="AA87" s="9"/>
      <c r="AB87" s="9"/>
      <c r="AC87" s="9"/>
      <c r="AD87" s="9"/>
      <c r="AE87" s="9"/>
      <c r="AF87" s="9"/>
      <c r="AG87" s="9"/>
      <c r="AH87" s="9"/>
      <c r="AI87" s="9"/>
      <c r="AJ87" s="9"/>
      <c r="AK87" s="9"/>
      <c r="AL87" s="9"/>
      <c r="AM87" s="9"/>
      <c r="AN87" s="9"/>
      <c r="AO87" s="33"/>
      <c r="AP87" s="33"/>
      <c r="AQ87" s="33"/>
      <c r="AR87" s="55"/>
      <c r="AS87" s="85"/>
      <c r="AT87" s="81"/>
    </row>
    <row r="88" spans="1:46" ht="13.5" customHeight="1">
      <c r="A88" s="38"/>
      <c r="B88" s="13" t="s">
        <v>680</v>
      </c>
      <c r="C88" s="8" t="s">
        <v>143</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8"/>
      <c r="AO88" s="48"/>
      <c r="AP88" s="25"/>
      <c r="AQ88" s="25"/>
      <c r="AR88" s="39"/>
      <c r="AS88" s="84"/>
      <c r="AT88" s="80"/>
    </row>
    <row r="89" spans="1:46" ht="13.5" customHeight="1">
      <c r="A89" s="38"/>
      <c r="B89" s="13"/>
      <c r="C89" s="608" t="s">
        <v>134</v>
      </c>
      <c r="D89" s="609"/>
      <c r="E89" s="609"/>
      <c r="F89" s="609"/>
      <c r="G89" s="609"/>
      <c r="H89" s="609"/>
      <c r="I89" s="610"/>
      <c r="J89" s="606" t="s">
        <v>31</v>
      </c>
      <c r="K89" s="606"/>
      <c r="L89" s="606" t="s">
        <v>32</v>
      </c>
      <c r="M89" s="606"/>
      <c r="N89" s="606"/>
      <c r="O89" s="606"/>
      <c r="P89" s="606"/>
      <c r="Q89" s="606"/>
      <c r="R89" s="606"/>
      <c r="S89" s="606"/>
      <c r="T89" s="606"/>
      <c r="U89" s="606"/>
      <c r="V89" s="606"/>
      <c r="W89" s="606"/>
      <c r="X89" s="606"/>
      <c r="Y89" s="606"/>
      <c r="Z89" s="606"/>
      <c r="AA89" s="606"/>
      <c r="AB89" s="606" t="s">
        <v>33</v>
      </c>
      <c r="AC89" s="606"/>
      <c r="AD89" s="606"/>
      <c r="AE89" s="611" t="s">
        <v>165</v>
      </c>
      <c r="AF89" s="606"/>
      <c r="AG89" s="606"/>
      <c r="AH89" s="612" t="s">
        <v>57</v>
      </c>
      <c r="AI89" s="613"/>
      <c r="AJ89" s="618" t="s">
        <v>58</v>
      </c>
      <c r="AK89" s="619"/>
      <c r="AL89" s="624" t="s">
        <v>45</v>
      </c>
      <c r="AM89" s="625"/>
      <c r="AN89" s="626"/>
      <c r="AO89" s="48"/>
      <c r="AP89" s="25"/>
      <c r="AQ89" s="25"/>
      <c r="AR89" s="39"/>
      <c r="AS89" s="84" t="s">
        <v>681</v>
      </c>
      <c r="AT89" s="80" t="s">
        <v>179</v>
      </c>
    </row>
    <row r="90" spans="1:46" ht="13.5" customHeight="1">
      <c r="A90" s="38"/>
      <c r="B90" s="13"/>
      <c r="C90" s="608"/>
      <c r="D90" s="609"/>
      <c r="E90" s="609"/>
      <c r="F90" s="609"/>
      <c r="G90" s="609"/>
      <c r="H90" s="609"/>
      <c r="I90" s="610"/>
      <c r="J90" s="606"/>
      <c r="K90" s="606"/>
      <c r="L90" s="606" t="s">
        <v>1032</v>
      </c>
      <c r="M90" s="606"/>
      <c r="N90" s="606"/>
      <c r="O90" s="606"/>
      <c r="P90" s="606"/>
      <c r="Q90" s="606"/>
      <c r="R90" s="606"/>
      <c r="S90" s="606"/>
      <c r="T90" s="606" t="s">
        <v>56</v>
      </c>
      <c r="U90" s="606"/>
      <c r="V90" s="606"/>
      <c r="W90" s="606"/>
      <c r="X90" s="606"/>
      <c r="Y90" s="606"/>
      <c r="Z90" s="606"/>
      <c r="AA90" s="606"/>
      <c r="AB90" s="606"/>
      <c r="AC90" s="606"/>
      <c r="AD90" s="606"/>
      <c r="AE90" s="606"/>
      <c r="AF90" s="606"/>
      <c r="AG90" s="606"/>
      <c r="AH90" s="614"/>
      <c r="AI90" s="615"/>
      <c r="AJ90" s="620"/>
      <c r="AK90" s="621"/>
      <c r="AL90" s="627"/>
      <c r="AM90" s="628"/>
      <c r="AN90" s="629"/>
      <c r="AO90" s="9"/>
      <c r="AP90" s="9"/>
      <c r="AQ90" s="9"/>
      <c r="AR90" s="39"/>
      <c r="AS90" s="85"/>
      <c r="AT90" s="81" t="s">
        <v>153</v>
      </c>
    </row>
    <row r="91" spans="1:46" ht="13.5" customHeight="1">
      <c r="A91" s="38"/>
      <c r="B91" s="13"/>
      <c r="C91" s="608"/>
      <c r="D91" s="609"/>
      <c r="E91" s="609"/>
      <c r="F91" s="609"/>
      <c r="G91" s="609"/>
      <c r="H91" s="609"/>
      <c r="I91" s="610"/>
      <c r="J91" s="606"/>
      <c r="K91" s="606"/>
      <c r="L91" s="606" t="s">
        <v>2</v>
      </c>
      <c r="M91" s="606"/>
      <c r="N91" s="606"/>
      <c r="O91" s="606"/>
      <c r="P91" s="606" t="s">
        <v>1</v>
      </c>
      <c r="Q91" s="606"/>
      <c r="R91" s="606" t="s">
        <v>0</v>
      </c>
      <c r="S91" s="606"/>
      <c r="T91" s="606" t="s">
        <v>2</v>
      </c>
      <c r="U91" s="606"/>
      <c r="V91" s="606"/>
      <c r="W91" s="606"/>
      <c r="X91" s="606" t="s">
        <v>1</v>
      </c>
      <c r="Y91" s="606"/>
      <c r="Z91" s="606" t="s">
        <v>0</v>
      </c>
      <c r="AA91" s="606"/>
      <c r="AB91" s="606"/>
      <c r="AC91" s="606"/>
      <c r="AD91" s="606"/>
      <c r="AE91" s="606"/>
      <c r="AF91" s="606"/>
      <c r="AG91" s="606"/>
      <c r="AH91" s="616"/>
      <c r="AI91" s="617"/>
      <c r="AJ91" s="622"/>
      <c r="AK91" s="623"/>
      <c r="AL91" s="630"/>
      <c r="AM91" s="631"/>
      <c r="AN91" s="632"/>
      <c r="AO91" s="9"/>
      <c r="AP91" s="9"/>
      <c r="AQ91" s="9"/>
      <c r="AR91" s="39"/>
      <c r="AS91" s="84" t="s">
        <v>682</v>
      </c>
      <c r="AT91" s="80" t="s">
        <v>180</v>
      </c>
    </row>
    <row r="92" spans="1:46" ht="13.5" customHeight="1">
      <c r="A92" s="38"/>
      <c r="B92" s="13"/>
      <c r="C92" s="601"/>
      <c r="D92" s="602"/>
      <c r="E92" s="602"/>
      <c r="F92" s="602"/>
      <c r="G92" s="602"/>
      <c r="H92" s="602"/>
      <c r="I92" s="603"/>
      <c r="J92" s="637"/>
      <c r="K92" s="637"/>
      <c r="L92" s="637"/>
      <c r="M92" s="637"/>
      <c r="N92" s="637"/>
      <c r="O92" s="637"/>
      <c r="P92" s="637"/>
      <c r="Q92" s="637"/>
      <c r="R92" s="637"/>
      <c r="S92" s="637"/>
      <c r="T92" s="637"/>
      <c r="U92" s="637"/>
      <c r="V92" s="637"/>
      <c r="W92" s="637"/>
      <c r="X92" s="637"/>
      <c r="Y92" s="637"/>
      <c r="Z92" s="637"/>
      <c r="AA92" s="637"/>
      <c r="AB92" s="606" t="str">
        <f>IF(OR(L92=0,P92=0,R92=0,T92=0,X92=0,Z92=0),"",(DATE(T92,X92,Z92)-DATE(L92,P92,R92))+1)</f>
        <v/>
      </c>
      <c r="AC92" s="606"/>
      <c r="AD92" s="606"/>
      <c r="AE92" s="637"/>
      <c r="AF92" s="637"/>
      <c r="AG92" s="637"/>
      <c r="AH92" s="638"/>
      <c r="AI92" s="639"/>
      <c r="AJ92" s="638"/>
      <c r="AK92" s="639"/>
      <c r="AL92" s="634"/>
      <c r="AM92" s="635"/>
      <c r="AN92" s="636"/>
      <c r="AO92" s="9"/>
      <c r="AP92" s="9"/>
      <c r="AQ92" s="9"/>
      <c r="AR92" s="39"/>
      <c r="AS92" s="85"/>
      <c r="AT92" s="81" t="s">
        <v>154</v>
      </c>
    </row>
    <row r="93" spans="1:46" ht="13.5" customHeight="1">
      <c r="A93" s="38"/>
      <c r="B93" s="13"/>
      <c r="C93" s="601"/>
      <c r="D93" s="602"/>
      <c r="E93" s="602"/>
      <c r="F93" s="602"/>
      <c r="G93" s="602"/>
      <c r="H93" s="602"/>
      <c r="I93" s="603"/>
      <c r="J93" s="637"/>
      <c r="K93" s="637"/>
      <c r="L93" s="637"/>
      <c r="M93" s="637"/>
      <c r="N93" s="637"/>
      <c r="O93" s="637"/>
      <c r="P93" s="637"/>
      <c r="Q93" s="637"/>
      <c r="R93" s="637"/>
      <c r="S93" s="637"/>
      <c r="T93" s="637"/>
      <c r="U93" s="637"/>
      <c r="V93" s="637"/>
      <c r="W93" s="637"/>
      <c r="X93" s="637"/>
      <c r="Y93" s="637"/>
      <c r="Z93" s="637"/>
      <c r="AA93" s="637"/>
      <c r="AB93" s="606" t="str">
        <f t="shared" ref="AB93:AB94" si="0">IF(OR(L93=0,P93=0,R93=0,T93=0,X93=0,Z93=0),"",(DATE(T93,X93,Z93)-DATE(L93,P93,R93))+1)</f>
        <v/>
      </c>
      <c r="AC93" s="606"/>
      <c r="AD93" s="606"/>
      <c r="AE93" s="637"/>
      <c r="AF93" s="637"/>
      <c r="AG93" s="637"/>
      <c r="AH93" s="638"/>
      <c r="AI93" s="639"/>
      <c r="AJ93" s="638"/>
      <c r="AK93" s="639"/>
      <c r="AL93" s="634"/>
      <c r="AM93" s="635"/>
      <c r="AN93" s="636"/>
      <c r="AO93" s="48"/>
      <c r="AP93" s="25"/>
      <c r="AQ93" s="25"/>
      <c r="AR93" s="39"/>
      <c r="AS93" s="84" t="s">
        <v>682</v>
      </c>
      <c r="AT93" s="80" t="s">
        <v>181</v>
      </c>
    </row>
    <row r="94" spans="1:46" ht="13.5" customHeight="1">
      <c r="A94" s="38"/>
      <c r="B94" s="13"/>
      <c r="C94" s="601"/>
      <c r="D94" s="602"/>
      <c r="E94" s="602"/>
      <c r="F94" s="602"/>
      <c r="G94" s="602"/>
      <c r="H94" s="602"/>
      <c r="I94" s="603"/>
      <c r="J94" s="637"/>
      <c r="K94" s="637"/>
      <c r="L94" s="637"/>
      <c r="M94" s="637"/>
      <c r="N94" s="637"/>
      <c r="O94" s="637"/>
      <c r="P94" s="637"/>
      <c r="Q94" s="637"/>
      <c r="R94" s="637"/>
      <c r="S94" s="637"/>
      <c r="T94" s="637"/>
      <c r="U94" s="637"/>
      <c r="V94" s="637"/>
      <c r="W94" s="637"/>
      <c r="X94" s="637"/>
      <c r="Y94" s="637"/>
      <c r="Z94" s="637"/>
      <c r="AA94" s="637"/>
      <c r="AB94" s="606" t="str">
        <f t="shared" si="0"/>
        <v/>
      </c>
      <c r="AC94" s="606"/>
      <c r="AD94" s="606"/>
      <c r="AE94" s="637"/>
      <c r="AF94" s="637"/>
      <c r="AG94" s="637"/>
      <c r="AH94" s="638"/>
      <c r="AI94" s="639"/>
      <c r="AJ94" s="638"/>
      <c r="AK94" s="639"/>
      <c r="AL94" s="634"/>
      <c r="AM94" s="635"/>
      <c r="AN94" s="636"/>
      <c r="AO94" s="48"/>
      <c r="AP94" s="25"/>
      <c r="AQ94" s="25"/>
      <c r="AR94" s="39"/>
      <c r="AS94" s="85"/>
      <c r="AT94" s="81" t="s">
        <v>154</v>
      </c>
    </row>
    <row r="95" spans="1:46">
      <c r="A95" s="38"/>
      <c r="B95" s="20"/>
      <c r="C95" s="25" t="s">
        <v>1031</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16"/>
      <c r="AO95" s="16"/>
      <c r="AP95" s="16"/>
      <c r="AQ95" s="16"/>
      <c r="AR95" s="51"/>
    </row>
    <row r="96" spans="1:46">
      <c r="A96" s="38"/>
      <c r="B96" s="20"/>
      <c r="C96" s="25"/>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16"/>
      <c r="AO96" s="16"/>
      <c r="AP96" s="16"/>
      <c r="AQ96" s="16"/>
      <c r="AR96" s="51"/>
    </row>
    <row r="97" spans="1:46">
      <c r="A97" s="38"/>
      <c r="B97" s="476" t="s">
        <v>1061</v>
      </c>
      <c r="C97" s="108" t="s">
        <v>1055</v>
      </c>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53"/>
      <c r="AH97" s="53"/>
      <c r="AI97" s="9"/>
      <c r="AJ97" s="9"/>
      <c r="AK97" s="9"/>
      <c r="AL97" s="9"/>
      <c r="AM97" s="9"/>
      <c r="AN97" s="16"/>
      <c r="AO97" s="16"/>
      <c r="AP97" s="16"/>
      <c r="AQ97" s="16"/>
      <c r="AR97" s="51"/>
      <c r="AS97" s="488" t="s">
        <v>1062</v>
      </c>
      <c r="AT97" s="121" t="s">
        <v>1063</v>
      </c>
    </row>
    <row r="98" spans="1:46">
      <c r="A98" s="38"/>
      <c r="B98" s="477"/>
      <c r="C98" s="134"/>
      <c r="D98" s="16" t="s">
        <v>1056</v>
      </c>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53"/>
      <c r="AH98" s="53"/>
      <c r="AI98" s="9"/>
      <c r="AJ98" s="9"/>
      <c r="AK98" s="9"/>
      <c r="AL98" s="9"/>
      <c r="AM98" s="9"/>
      <c r="AN98" s="16"/>
      <c r="AO98" s="16"/>
      <c r="AP98" s="16"/>
      <c r="AQ98" s="16"/>
      <c r="AR98" s="51"/>
      <c r="AT98" s="81" t="s">
        <v>153</v>
      </c>
    </row>
    <row r="99" spans="1:46">
      <c r="A99" s="38"/>
      <c r="B99" s="477"/>
      <c r="C99" s="134"/>
      <c r="D99" s="16" t="s">
        <v>1057</v>
      </c>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53"/>
      <c r="AH99" s="53"/>
      <c r="AI99" s="9"/>
      <c r="AJ99" s="9"/>
      <c r="AK99" s="9"/>
      <c r="AL99" s="9"/>
      <c r="AM99" s="9"/>
      <c r="AN99" s="16"/>
      <c r="AO99" s="16"/>
      <c r="AP99" s="16"/>
      <c r="AQ99" s="16"/>
      <c r="AR99" s="51"/>
    </row>
    <row r="100" spans="1:46" s="196" customFormat="1" ht="10.5">
      <c r="A100" s="215"/>
      <c r="B100" s="500"/>
      <c r="C100" s="501" t="s">
        <v>1058</v>
      </c>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502"/>
      <c r="AA100" s="502"/>
      <c r="AB100" s="502"/>
      <c r="AC100" s="502"/>
      <c r="AD100" s="502"/>
      <c r="AE100" s="502"/>
      <c r="AF100" s="503"/>
      <c r="AG100" s="503"/>
      <c r="AH100" s="210"/>
      <c r="AI100" s="210"/>
      <c r="AJ100" s="210"/>
      <c r="AK100" s="210"/>
      <c r="AL100" s="210"/>
      <c r="AM100" s="502"/>
      <c r="AN100" s="502"/>
      <c r="AO100" s="502"/>
      <c r="AP100" s="502"/>
      <c r="AQ100" s="502"/>
      <c r="AR100" s="504"/>
      <c r="AS100" s="317"/>
    </row>
    <row r="101" spans="1:46" s="196" customFormat="1" ht="10.5">
      <c r="A101" s="215"/>
      <c r="B101" s="500"/>
      <c r="C101" s="501" t="s">
        <v>1115</v>
      </c>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2"/>
      <c r="AE101" s="502"/>
      <c r="AF101" s="502"/>
      <c r="AG101" s="502"/>
      <c r="AH101" s="502"/>
      <c r="AI101" s="502"/>
      <c r="AJ101" s="502"/>
      <c r="AK101" s="502"/>
      <c r="AL101" s="502"/>
      <c r="AM101" s="502"/>
      <c r="AN101" s="502"/>
      <c r="AO101" s="502"/>
      <c r="AP101" s="502"/>
      <c r="AQ101" s="502"/>
      <c r="AR101" s="504"/>
      <c r="AS101" s="317"/>
    </row>
    <row r="102" spans="1:46" s="196" customFormat="1" ht="10.5" customHeight="1">
      <c r="A102" s="215"/>
      <c r="B102" s="500"/>
      <c r="C102" s="502" t="s">
        <v>1111</v>
      </c>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502"/>
      <c r="AR102" s="504"/>
      <c r="AS102" s="317"/>
    </row>
    <row r="103" spans="1:46">
      <c r="A103" s="38"/>
      <c r="B103" s="20"/>
      <c r="C103" s="25"/>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16"/>
      <c r="AO103" s="16"/>
      <c r="AP103" s="16"/>
      <c r="AQ103" s="16"/>
      <c r="AR103" s="51"/>
    </row>
    <row r="104" spans="1:46" ht="13.5" customHeight="1">
      <c r="A104" s="38"/>
      <c r="B104" s="13" t="s">
        <v>217</v>
      </c>
      <c r="C104" s="8" t="s">
        <v>970</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34"/>
      <c r="AO104" s="34"/>
      <c r="AP104" s="16"/>
      <c r="AQ104" s="16"/>
      <c r="AR104" s="51"/>
      <c r="AS104" s="84" t="s">
        <v>682</v>
      </c>
      <c r="AT104" s="80" t="s">
        <v>1043</v>
      </c>
    </row>
    <row r="105" spans="1:46" s="6" customFormat="1" ht="13.5" customHeight="1">
      <c r="A105" s="41"/>
      <c r="B105" s="5"/>
      <c r="C105" s="133"/>
      <c r="D105" s="9" t="s">
        <v>34</v>
      </c>
      <c r="E105" s="17"/>
      <c r="F105" s="17"/>
      <c r="G105" s="17"/>
      <c r="H105" s="9"/>
      <c r="I105" s="133"/>
      <c r="J105" s="9" t="s">
        <v>35</v>
      </c>
      <c r="K105" s="17"/>
      <c r="L105" s="17"/>
      <c r="M105" s="17"/>
      <c r="N105" s="17"/>
      <c r="O105" s="17"/>
      <c r="P105" s="133"/>
      <c r="Q105" s="9" t="s">
        <v>169</v>
      </c>
      <c r="R105" s="17"/>
      <c r="S105" s="17"/>
      <c r="T105" s="17"/>
      <c r="U105" s="17"/>
      <c r="V105" s="17"/>
      <c r="W105" s="17"/>
      <c r="X105" s="17"/>
      <c r="Y105" s="17"/>
      <c r="Z105" s="17"/>
      <c r="AA105" s="17"/>
      <c r="AB105" s="17"/>
      <c r="AC105" s="17"/>
      <c r="AD105" s="133"/>
      <c r="AE105" s="9" t="s">
        <v>170</v>
      </c>
      <c r="AF105" s="17"/>
      <c r="AG105" s="17"/>
      <c r="AH105" s="17"/>
      <c r="AI105" s="17"/>
      <c r="AJ105" s="17"/>
      <c r="AK105" s="17"/>
      <c r="AL105" s="17"/>
      <c r="AM105" s="17"/>
      <c r="AN105" s="44"/>
      <c r="AO105" s="44"/>
      <c r="AP105" s="44"/>
      <c r="AQ105" s="44"/>
      <c r="AR105" s="60"/>
      <c r="AS105" s="85"/>
      <c r="AT105" s="81" t="s">
        <v>1051</v>
      </c>
    </row>
    <row r="106" spans="1:46" s="6" customFormat="1" ht="13.5" customHeight="1">
      <c r="A106" s="4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17"/>
      <c r="AG106" s="17"/>
      <c r="AH106" s="17"/>
      <c r="AI106" s="17"/>
      <c r="AJ106" s="17"/>
      <c r="AK106" s="17"/>
      <c r="AL106" s="17"/>
      <c r="AM106" s="17"/>
      <c r="AN106" s="44"/>
      <c r="AO106" s="44"/>
      <c r="AP106" s="44"/>
      <c r="AQ106" s="44"/>
      <c r="AR106" s="60"/>
      <c r="AS106" s="85"/>
      <c r="AT106" s="81"/>
    </row>
    <row r="107" spans="1:46" ht="13.5" customHeight="1">
      <c r="A107" s="38"/>
      <c r="B107" s="13" t="s">
        <v>1034</v>
      </c>
      <c r="C107" s="8" t="s">
        <v>85</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16"/>
      <c r="AO107" s="16"/>
      <c r="AP107" s="16"/>
      <c r="AQ107" s="16"/>
      <c r="AR107" s="51"/>
    </row>
    <row r="108" spans="1:46" ht="13.5" customHeight="1">
      <c r="A108" s="38"/>
      <c r="B108" s="13"/>
      <c r="C108" s="133"/>
      <c r="D108" s="9" t="s">
        <v>36</v>
      </c>
      <c r="E108" s="9"/>
      <c r="F108" s="9"/>
      <c r="G108" s="9"/>
      <c r="H108" s="9"/>
      <c r="I108" s="9"/>
      <c r="J108" s="9"/>
      <c r="K108" s="9"/>
      <c r="L108" s="9"/>
      <c r="M108" s="9"/>
      <c r="N108" s="9"/>
      <c r="O108" s="133"/>
      <c r="P108" s="9" t="s">
        <v>683</v>
      </c>
      <c r="Q108" s="9"/>
      <c r="R108" s="9"/>
      <c r="S108" s="9"/>
      <c r="T108" s="9"/>
      <c r="U108" s="9"/>
      <c r="V108" s="9"/>
      <c r="W108" s="9"/>
      <c r="X108" s="9"/>
      <c r="Y108" s="9"/>
      <c r="Z108" s="133"/>
      <c r="AA108" s="9" t="s">
        <v>40</v>
      </c>
      <c r="AB108" s="9"/>
      <c r="AC108" s="9"/>
      <c r="AD108" s="9"/>
      <c r="AE108" s="9"/>
      <c r="AF108" s="9"/>
      <c r="AG108" s="9"/>
      <c r="AH108" s="9"/>
      <c r="AI108" s="9"/>
      <c r="AJ108" s="9"/>
      <c r="AK108" s="9"/>
      <c r="AL108" s="9"/>
      <c r="AM108" s="9"/>
      <c r="AN108" s="9"/>
      <c r="AO108" s="16"/>
      <c r="AP108" s="16"/>
      <c r="AQ108" s="16"/>
      <c r="AR108" s="51"/>
    </row>
    <row r="109" spans="1:46" ht="13.5" customHeight="1">
      <c r="A109" s="38"/>
      <c r="B109" s="13"/>
      <c r="C109" s="133"/>
      <c r="D109" s="9" t="s">
        <v>37</v>
      </c>
      <c r="E109" s="9"/>
      <c r="F109" s="9"/>
      <c r="G109" s="9"/>
      <c r="H109" s="9"/>
      <c r="I109" s="9"/>
      <c r="J109" s="9"/>
      <c r="K109" s="9"/>
      <c r="L109" s="9"/>
      <c r="M109" s="9"/>
      <c r="N109" s="9"/>
      <c r="O109" s="133"/>
      <c r="P109" s="9" t="s">
        <v>39</v>
      </c>
      <c r="Q109" s="9"/>
      <c r="R109" s="9"/>
      <c r="S109" s="9"/>
      <c r="T109" s="9"/>
      <c r="U109" s="9"/>
      <c r="V109" s="9"/>
      <c r="W109" s="9"/>
      <c r="X109" s="9"/>
      <c r="Y109" s="9"/>
      <c r="Z109" s="133"/>
      <c r="AA109" s="9" t="s">
        <v>41</v>
      </c>
      <c r="AB109" s="9"/>
      <c r="AC109" s="9"/>
      <c r="AD109" s="9"/>
      <c r="AE109" s="9"/>
      <c r="AF109" s="9"/>
      <c r="AG109" s="9"/>
      <c r="AH109" s="9"/>
      <c r="AI109" s="9"/>
      <c r="AJ109" s="9"/>
      <c r="AK109" s="9"/>
      <c r="AL109" s="9"/>
      <c r="AM109" s="9"/>
      <c r="AN109" s="9"/>
      <c r="AO109" s="16"/>
      <c r="AP109" s="16"/>
      <c r="AQ109" s="16"/>
      <c r="AR109" s="51"/>
    </row>
    <row r="110" spans="1:46" ht="13.5" customHeight="1">
      <c r="A110" s="38"/>
      <c r="B110" s="13"/>
      <c r="C110" s="133"/>
      <c r="D110" s="9" t="s">
        <v>38</v>
      </c>
      <c r="E110" s="9"/>
      <c r="F110" s="9"/>
      <c r="G110" s="9"/>
      <c r="H110" s="9"/>
      <c r="I110" s="9"/>
      <c r="J110" s="9"/>
      <c r="K110" s="9"/>
      <c r="L110" s="300" t="s">
        <v>684</v>
      </c>
      <c r="M110" s="9" t="s">
        <v>42</v>
      </c>
      <c r="N110" s="9"/>
      <c r="O110" s="9"/>
      <c r="P110" s="530"/>
      <c r="Q110" s="530"/>
      <c r="R110" s="530"/>
      <c r="S110" s="530"/>
      <c r="T110" s="530"/>
      <c r="U110" s="530"/>
      <c r="V110" s="530"/>
      <c r="W110" s="530"/>
      <c r="X110" s="530"/>
      <c r="Y110" s="300" t="s">
        <v>685</v>
      </c>
      <c r="Z110" s="133"/>
      <c r="AA110" s="9" t="s">
        <v>27</v>
      </c>
      <c r="AB110" s="9"/>
      <c r="AC110" s="9"/>
      <c r="AD110" s="300" t="s">
        <v>684</v>
      </c>
      <c r="AE110" s="530"/>
      <c r="AF110" s="530"/>
      <c r="AG110" s="530"/>
      <c r="AH110" s="530"/>
      <c r="AI110" s="530"/>
      <c r="AJ110" s="530"/>
      <c r="AK110" s="530"/>
      <c r="AL110" s="530"/>
      <c r="AM110" s="530"/>
      <c r="AN110" s="300" t="s">
        <v>685</v>
      </c>
      <c r="AO110" s="16"/>
      <c r="AP110" s="16"/>
      <c r="AQ110" s="16"/>
      <c r="AR110" s="51"/>
    </row>
    <row r="111" spans="1:46" ht="13.5" customHeight="1" thickBot="1">
      <c r="A111" s="103"/>
      <c r="B111" s="65"/>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6"/>
      <c r="AO111" s="66"/>
      <c r="AP111" s="66"/>
      <c r="AQ111" s="66"/>
      <c r="AR111" s="104"/>
    </row>
    <row r="112" spans="1:46" ht="14.25" thickTop="1">
      <c r="A112" s="67" t="s">
        <v>24</v>
      </c>
      <c r="B112" s="61"/>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12"/>
      <c r="AK112" s="12" t="s">
        <v>26</v>
      </c>
      <c r="AL112" s="12"/>
      <c r="AM112" s="12"/>
      <c r="AN112" s="12"/>
      <c r="AO112" s="12"/>
      <c r="AP112" s="12" t="s">
        <v>25</v>
      </c>
      <c r="AQ112" s="12"/>
      <c r="AR112" s="68"/>
    </row>
    <row r="113" spans="1:47" ht="18" customHeight="1">
      <c r="A113" s="640" t="s">
        <v>20</v>
      </c>
      <c r="B113" s="641"/>
      <c r="C113" s="641"/>
      <c r="D113" s="641"/>
      <c r="E113" s="641"/>
      <c r="F113" s="642"/>
      <c r="G113" s="643"/>
      <c r="H113" s="642"/>
      <c r="I113" s="643"/>
      <c r="J113" s="642"/>
      <c r="K113" s="643"/>
      <c r="L113" s="642"/>
      <c r="M113" s="643"/>
      <c r="N113" s="642"/>
      <c r="O113" s="643"/>
      <c r="P113" s="642"/>
      <c r="Q113" s="643"/>
      <c r="R113" s="9"/>
      <c r="S113" s="9"/>
      <c r="T113" s="641" t="s">
        <v>21</v>
      </c>
      <c r="U113" s="644"/>
      <c r="V113" s="645"/>
      <c r="W113" s="643"/>
      <c r="X113" s="26"/>
      <c r="Y113" s="26"/>
      <c r="Z113" s="9"/>
      <c r="AA113" s="9"/>
      <c r="AB113" s="641" t="s">
        <v>23</v>
      </c>
      <c r="AC113" s="641"/>
      <c r="AD113" s="641"/>
      <c r="AE113" s="641"/>
      <c r="AF113" s="642"/>
      <c r="AG113" s="643"/>
      <c r="AH113" s="9"/>
      <c r="AI113" s="9"/>
      <c r="AJ113" s="642"/>
      <c r="AK113" s="645"/>
      <c r="AL113" s="643"/>
      <c r="AM113" s="26"/>
      <c r="AN113" s="73"/>
      <c r="AO113" s="642"/>
      <c r="AP113" s="645"/>
      <c r="AQ113" s="643"/>
      <c r="AR113" s="69"/>
    </row>
    <row r="114" spans="1:47" ht="18" customHeight="1">
      <c r="A114" s="640" t="s">
        <v>686</v>
      </c>
      <c r="B114" s="641"/>
      <c r="C114" s="641"/>
      <c r="D114" s="641"/>
      <c r="E114" s="641"/>
      <c r="F114" s="649"/>
      <c r="G114" s="650"/>
      <c r="H114" s="649"/>
      <c r="I114" s="650"/>
      <c r="J114" s="649"/>
      <c r="K114" s="650"/>
      <c r="L114" s="649"/>
      <c r="M114" s="650"/>
      <c r="N114" s="649"/>
      <c r="O114" s="650"/>
      <c r="P114" s="649"/>
      <c r="Q114" s="650"/>
      <c r="R114" s="9"/>
      <c r="S114" s="9"/>
      <c r="T114" s="641" t="s">
        <v>22</v>
      </c>
      <c r="U114" s="644"/>
      <c r="V114" s="649"/>
      <c r="W114" s="650"/>
      <c r="X114" s="649"/>
      <c r="Y114" s="650"/>
      <c r="Z114" s="9"/>
      <c r="AA114" s="9"/>
      <c r="AB114" s="641" t="s">
        <v>687</v>
      </c>
      <c r="AC114" s="641"/>
      <c r="AD114" s="641"/>
      <c r="AE114" s="641"/>
      <c r="AF114" s="649"/>
      <c r="AG114" s="650"/>
      <c r="AH114" s="9"/>
      <c r="AI114" s="9"/>
      <c r="AJ114" s="646"/>
      <c r="AK114" s="647"/>
      <c r="AL114" s="648"/>
      <c r="AM114" s="26"/>
      <c r="AN114" s="73"/>
      <c r="AO114" s="646"/>
      <c r="AP114" s="647"/>
      <c r="AQ114" s="648"/>
      <c r="AR114" s="69"/>
    </row>
    <row r="115" spans="1:47" ht="14.25" thickBot="1">
      <c r="A115" s="70"/>
      <c r="B115" s="65"/>
      <c r="C115" s="64"/>
      <c r="D115" s="64"/>
      <c r="E115" s="64"/>
      <c r="F115" s="64"/>
      <c r="G115" s="72"/>
      <c r="H115" s="72"/>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6"/>
      <c r="AO115" s="66"/>
      <c r="AP115" s="66"/>
      <c r="AQ115" s="66"/>
      <c r="AR115" s="71"/>
    </row>
    <row r="116" spans="1:47" ht="14.25" thickTop="1">
      <c r="A116" s="59"/>
      <c r="B116" s="61"/>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62"/>
      <c r="AO116" s="62"/>
      <c r="AP116" s="62"/>
      <c r="AQ116" s="62"/>
      <c r="AR116" s="63" t="s">
        <v>1120</v>
      </c>
    </row>
    <row r="117" spans="1:47">
      <c r="AN117" s="16"/>
      <c r="AO117" s="15"/>
      <c r="AP117" s="15"/>
      <c r="AQ117" s="15"/>
      <c r="AR117" s="15"/>
    </row>
    <row r="118" spans="1:47">
      <c r="AN118" s="16"/>
      <c r="AO118" s="15"/>
      <c r="AP118" s="15"/>
      <c r="AQ118" s="15"/>
      <c r="AR118" s="15"/>
    </row>
    <row r="119" spans="1:47">
      <c r="AN119" s="16"/>
      <c r="AO119" s="15"/>
      <c r="AP119" s="15"/>
      <c r="AQ119" s="15"/>
      <c r="AR119" s="15"/>
    </row>
    <row r="120" spans="1:47">
      <c r="A120" s="9"/>
      <c r="B120" s="20"/>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16"/>
      <c r="AO120" s="16"/>
      <c r="AP120" s="16"/>
      <c r="AQ120" s="16"/>
      <c r="AR120" s="16"/>
      <c r="AS120" s="85"/>
      <c r="AT120" s="81"/>
      <c r="AU120" s="9"/>
    </row>
    <row r="121" spans="1:47">
      <c r="A121" s="9"/>
      <c r="B121" s="20"/>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16"/>
      <c r="AO121" s="16"/>
      <c r="AP121" s="16"/>
      <c r="AQ121" s="16"/>
      <c r="AR121" s="16"/>
      <c r="AS121" s="85"/>
      <c r="AT121" s="81"/>
      <c r="AU121" s="9"/>
    </row>
    <row r="122" spans="1:47">
      <c r="A122" s="9"/>
      <c r="B122" s="20"/>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16"/>
      <c r="AO122" s="16"/>
      <c r="AP122" s="16"/>
      <c r="AQ122" s="16"/>
      <c r="AR122" s="16"/>
      <c r="AS122" s="85"/>
      <c r="AT122" s="81"/>
      <c r="AU122" s="9"/>
    </row>
    <row r="123" spans="1:47">
      <c r="A123" s="9"/>
      <c r="B123" s="2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16"/>
      <c r="AO123" s="16"/>
      <c r="AP123" s="16"/>
      <c r="AQ123" s="16"/>
      <c r="AR123" s="16"/>
      <c r="AS123" s="85"/>
      <c r="AT123" s="81"/>
      <c r="AU123" s="9"/>
    </row>
    <row r="124" spans="1:47">
      <c r="A124" s="9"/>
      <c r="B124" s="20"/>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16"/>
      <c r="AO124" s="16"/>
      <c r="AP124" s="16"/>
      <c r="AQ124" s="16"/>
      <c r="AR124" s="16"/>
      <c r="AS124" s="85"/>
      <c r="AT124" s="81"/>
      <c r="AU124" s="9"/>
    </row>
    <row r="125" spans="1:47">
      <c r="A125" s="9"/>
      <c r="B125" s="20"/>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85"/>
      <c r="AT125" s="81"/>
      <c r="AU125" s="9"/>
    </row>
    <row r="126" spans="1:47">
      <c r="A126" s="9"/>
      <c r="B126" s="20"/>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85"/>
      <c r="AT126" s="81"/>
      <c r="AU126" s="9"/>
    </row>
    <row r="127" spans="1:47">
      <c r="A127" s="9"/>
      <c r="B127" s="20"/>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85"/>
      <c r="AT127" s="81"/>
      <c r="AU127" s="9"/>
    </row>
    <row r="128" spans="1:47">
      <c r="A128" s="9"/>
      <c r="B128" s="20"/>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85"/>
      <c r="AT128" s="81"/>
      <c r="AU128" s="9"/>
    </row>
    <row r="129" spans="1:47">
      <c r="A129" s="9"/>
      <c r="B129" s="20"/>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85"/>
      <c r="AT129" s="81"/>
      <c r="AU129" s="9"/>
    </row>
    <row r="130" spans="1:47">
      <c r="A130" s="9"/>
      <c r="B130" s="20"/>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85"/>
      <c r="AT130" s="81"/>
      <c r="AU130" s="9"/>
    </row>
    <row r="131" spans="1:47">
      <c r="A131" s="9"/>
      <c r="B131" s="20"/>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85"/>
      <c r="AT131" s="81"/>
      <c r="AU131" s="9"/>
    </row>
    <row r="132" spans="1:47">
      <c r="A132" s="9"/>
      <c r="B132" s="20"/>
      <c r="C132" s="481"/>
      <c r="D132" s="481"/>
      <c r="E132" s="481"/>
      <c r="F132" s="481"/>
      <c r="G132" s="481"/>
      <c r="H132" s="481"/>
      <c r="I132" s="481"/>
      <c r="J132" s="481"/>
      <c r="K132" s="481"/>
      <c r="L132" s="481"/>
      <c r="M132" s="481"/>
      <c r="N132" s="481"/>
      <c r="O132" s="481"/>
      <c r="P132" s="481"/>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85"/>
      <c r="AT132" s="81"/>
      <c r="AU132" s="9"/>
    </row>
    <row r="133" spans="1:47">
      <c r="A133" s="9"/>
      <c r="B133" s="20"/>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85"/>
      <c r="AT133" s="81"/>
      <c r="AU133" s="9"/>
    </row>
    <row r="134" spans="1:47">
      <c r="A134" s="9"/>
      <c r="B134" s="20"/>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85"/>
      <c r="AT134" s="81"/>
      <c r="AU134" s="9"/>
    </row>
    <row r="135" spans="1:47">
      <c r="A135" s="9"/>
      <c r="B135" s="20"/>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85"/>
      <c r="AT135" s="81"/>
      <c r="AU135" s="9"/>
    </row>
    <row r="136" spans="1:47">
      <c r="A136" s="9"/>
      <c r="B136" s="20"/>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85"/>
      <c r="AT136" s="81"/>
      <c r="AU136" s="9"/>
    </row>
    <row r="137" spans="1:47">
      <c r="A137" s="9"/>
      <c r="B137" s="20"/>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85"/>
      <c r="AT137" s="81"/>
      <c r="AU137" s="9"/>
    </row>
    <row r="138" spans="1:47">
      <c r="A138" s="9"/>
      <c r="B138" s="20"/>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85"/>
      <c r="AT138" s="81"/>
      <c r="AU138" s="9"/>
    </row>
    <row r="139" spans="1:47">
      <c r="A139" s="9"/>
      <c r="B139" s="20"/>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85"/>
      <c r="AT139" s="81"/>
      <c r="AU139" s="9"/>
    </row>
    <row r="140" spans="1:47">
      <c r="A140" s="9"/>
      <c r="B140" s="20"/>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85"/>
      <c r="AT140" s="81"/>
      <c r="AU140" s="9"/>
    </row>
    <row r="141" spans="1:47">
      <c r="A141" s="9"/>
      <c r="B141" s="2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85"/>
      <c r="AT141" s="81"/>
      <c r="AU141" s="9"/>
    </row>
    <row r="142" spans="1:47">
      <c r="A142" s="9"/>
      <c r="B142" s="20"/>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85"/>
      <c r="AT142" s="81"/>
      <c r="AU142" s="9"/>
    </row>
    <row r="143" spans="1:47">
      <c r="A143" s="9"/>
      <c r="B143" s="20"/>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85"/>
      <c r="AT143" s="81"/>
      <c r="AU143" s="9"/>
    </row>
    <row r="144" spans="1:47">
      <c r="A144" s="9"/>
      <c r="B144" s="20"/>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85"/>
      <c r="AT144" s="81"/>
      <c r="AU144" s="9"/>
    </row>
    <row r="145" spans="1:47">
      <c r="A145" s="9"/>
      <c r="B145" s="20"/>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85"/>
      <c r="AT145" s="81"/>
      <c r="AU145" s="9"/>
    </row>
    <row r="146" spans="1:47">
      <c r="A146" s="9"/>
      <c r="B146" s="20"/>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85"/>
      <c r="AT146" s="81"/>
      <c r="AU146" s="9"/>
    </row>
    <row r="147" spans="1:47">
      <c r="A147" s="9"/>
      <c r="B147" s="20"/>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85"/>
      <c r="AT147" s="81"/>
      <c r="AU147" s="9"/>
    </row>
    <row r="148" spans="1:47">
      <c r="A148" s="9"/>
      <c r="B148" s="20"/>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85"/>
      <c r="AT148" s="81"/>
      <c r="AU148" s="9"/>
    </row>
    <row r="149" spans="1:47">
      <c r="A149" s="9"/>
      <c r="B149" s="20"/>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85"/>
      <c r="AT149" s="81"/>
      <c r="AU149" s="9"/>
    </row>
    <row r="150" spans="1:47">
      <c r="A150" s="9"/>
      <c r="B150" s="20"/>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85"/>
      <c r="AT150" s="81"/>
      <c r="AU150" s="9"/>
    </row>
    <row r="151" spans="1:47">
      <c r="A151" s="9"/>
      <c r="B151" s="20"/>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85"/>
      <c r="AT151" s="81"/>
      <c r="AU151" s="9"/>
    </row>
    <row r="152" spans="1:47">
      <c r="A152" s="9"/>
      <c r="B152" s="2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85"/>
      <c r="AT152" s="81"/>
      <c r="AU152" s="9"/>
    </row>
    <row r="153" spans="1:47">
      <c r="A153" s="9"/>
      <c r="B153" s="20"/>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85"/>
      <c r="AT153" s="81"/>
      <c r="AU153" s="9"/>
    </row>
    <row r="154" spans="1:47">
      <c r="A154" s="9"/>
      <c r="B154" s="20"/>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85"/>
      <c r="AT154" s="81"/>
      <c r="AU154" s="9"/>
    </row>
    <row r="155" spans="1:47">
      <c r="A155" s="9"/>
      <c r="B155" s="20"/>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85"/>
      <c r="AT155" s="81"/>
      <c r="AU155" s="9"/>
    </row>
    <row r="156" spans="1:47">
      <c r="A156" s="9"/>
      <c r="B156" s="20"/>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85"/>
      <c r="AT156" s="81"/>
      <c r="AU156" s="9"/>
    </row>
    <row r="157" spans="1:47">
      <c r="A157" s="9"/>
      <c r="B157" s="20"/>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85"/>
      <c r="AT157" s="81"/>
      <c r="AU157" s="9"/>
    </row>
    <row r="158" spans="1:47">
      <c r="A158" s="9"/>
      <c r="B158" s="20"/>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85"/>
      <c r="AT158" s="81"/>
      <c r="AU158" s="9"/>
    </row>
  </sheetData>
  <mergeCells count="184">
    <mergeCell ref="H114:I114"/>
    <mergeCell ref="J114:K114"/>
    <mergeCell ref="L114:M114"/>
    <mergeCell ref="N114:O114"/>
    <mergeCell ref="AO113:AQ114"/>
    <mergeCell ref="AL94:AN94"/>
    <mergeCell ref="P110:X110"/>
    <mergeCell ref="AE110:AM110"/>
    <mergeCell ref="AB94:AD94"/>
    <mergeCell ref="AE94:AG94"/>
    <mergeCell ref="AH94:AI94"/>
    <mergeCell ref="AJ94:AK94"/>
    <mergeCell ref="P114:Q114"/>
    <mergeCell ref="T114:U114"/>
    <mergeCell ref="V114:W114"/>
    <mergeCell ref="X114:Y114"/>
    <mergeCell ref="AB114:AE114"/>
    <mergeCell ref="AF114:AG114"/>
    <mergeCell ref="AJ93:AK93"/>
    <mergeCell ref="AL93:AN93"/>
    <mergeCell ref="C94:I94"/>
    <mergeCell ref="J94:K94"/>
    <mergeCell ref="L94:O94"/>
    <mergeCell ref="P94:Q94"/>
    <mergeCell ref="R94:S94"/>
    <mergeCell ref="T94:W94"/>
    <mergeCell ref="A113:E113"/>
    <mergeCell ref="F113:G113"/>
    <mergeCell ref="H113:I113"/>
    <mergeCell ref="J113:K113"/>
    <mergeCell ref="L113:M113"/>
    <mergeCell ref="N113:O113"/>
    <mergeCell ref="P113:Q113"/>
    <mergeCell ref="X94:Y94"/>
    <mergeCell ref="Z94:AA94"/>
    <mergeCell ref="T113:U113"/>
    <mergeCell ref="V113:W113"/>
    <mergeCell ref="AB113:AE113"/>
    <mergeCell ref="AF113:AG113"/>
    <mergeCell ref="AJ113:AL114"/>
    <mergeCell ref="A114:E114"/>
    <mergeCell ref="F114:G114"/>
    <mergeCell ref="AL92:AN92"/>
    <mergeCell ref="C93:I93"/>
    <mergeCell ref="J93:K93"/>
    <mergeCell ref="L93:O93"/>
    <mergeCell ref="P93:Q93"/>
    <mergeCell ref="R93:S93"/>
    <mergeCell ref="T93:W93"/>
    <mergeCell ref="X93:Y93"/>
    <mergeCell ref="Z93:AA93"/>
    <mergeCell ref="AB93:AD93"/>
    <mergeCell ref="X92:Y92"/>
    <mergeCell ref="Z92:AA92"/>
    <mergeCell ref="AB92:AD92"/>
    <mergeCell ref="AE92:AG92"/>
    <mergeCell ref="AH92:AI92"/>
    <mergeCell ref="AJ92:AK92"/>
    <mergeCell ref="C92:I92"/>
    <mergeCell ref="J92:K92"/>
    <mergeCell ref="L92:O92"/>
    <mergeCell ref="P92:Q92"/>
    <mergeCell ref="R92:S92"/>
    <mergeCell ref="T92:W92"/>
    <mergeCell ref="AE93:AG93"/>
    <mergeCell ref="AH93:AI93"/>
    <mergeCell ref="L90:S90"/>
    <mergeCell ref="T90:AA90"/>
    <mergeCell ref="L91:O91"/>
    <mergeCell ref="P91:Q91"/>
    <mergeCell ref="R91:S91"/>
    <mergeCell ref="T91:W91"/>
    <mergeCell ref="X91:Y91"/>
    <mergeCell ref="Z91:AA91"/>
    <mergeCell ref="A81:AR81"/>
    <mergeCell ref="R84:U84"/>
    <mergeCell ref="C89:I91"/>
    <mergeCell ref="J89:K91"/>
    <mergeCell ref="L89:AA89"/>
    <mergeCell ref="AB89:AD91"/>
    <mergeCell ref="AE89:AG91"/>
    <mergeCell ref="AH89:AI91"/>
    <mergeCell ref="AJ89:AK91"/>
    <mergeCell ref="AL89:AN91"/>
    <mergeCell ref="S86:W86"/>
    <mergeCell ref="D75:AJ77"/>
    <mergeCell ref="AL75:AN75"/>
    <mergeCell ref="AO75:AQ75"/>
    <mergeCell ref="C73:E73"/>
    <mergeCell ref="F73:J73"/>
    <mergeCell ref="L73:N73"/>
    <mergeCell ref="O73:P73"/>
    <mergeCell ref="R73:T73"/>
    <mergeCell ref="U73:X73"/>
    <mergeCell ref="C71:E71"/>
    <mergeCell ref="F71:H71"/>
    <mergeCell ref="R71:T71"/>
    <mergeCell ref="U71:X71"/>
    <mergeCell ref="Z71:AB71"/>
    <mergeCell ref="AL71:AN71"/>
    <mergeCell ref="AO71:AQ71"/>
    <mergeCell ref="Z73:AB73"/>
    <mergeCell ref="AL73:AN73"/>
    <mergeCell ref="AO73:AQ73"/>
    <mergeCell ref="AL67:AN67"/>
    <mergeCell ref="AO67:AQ67"/>
    <mergeCell ref="C69:E69"/>
    <mergeCell ref="F69:H69"/>
    <mergeCell ref="R69:T69"/>
    <mergeCell ref="U69:X69"/>
    <mergeCell ref="Z69:AB69"/>
    <mergeCell ref="AL69:AN69"/>
    <mergeCell ref="C67:E67"/>
    <mergeCell ref="F67:H67"/>
    <mergeCell ref="M67:N67"/>
    <mergeCell ref="R67:T67"/>
    <mergeCell ref="U67:X67"/>
    <mergeCell ref="Z67:AB67"/>
    <mergeCell ref="AO69:AQ69"/>
    <mergeCell ref="C48:F48"/>
    <mergeCell ref="T48:AQ48"/>
    <mergeCell ref="F50:I50"/>
    <mergeCell ref="A54:AR54"/>
    <mergeCell ref="C56:AQ57"/>
    <mergeCell ref="C60:V64"/>
    <mergeCell ref="X60:AQ64"/>
    <mergeCell ref="C40:F40"/>
    <mergeCell ref="I40:L40"/>
    <mergeCell ref="C42:AQ42"/>
    <mergeCell ref="C44:F44"/>
    <mergeCell ref="T44:X44"/>
    <mergeCell ref="C46:F46"/>
    <mergeCell ref="T46:AQ46"/>
    <mergeCell ref="C33:G33"/>
    <mergeCell ref="A36:AR36"/>
    <mergeCell ref="C38:F38"/>
    <mergeCell ref="H38:AQ38"/>
    <mergeCell ref="C39:F39"/>
    <mergeCell ref="H39:AQ39"/>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s>
  <phoneticPr fontId="1"/>
  <dataValidations count="1">
    <dataValidation type="list" allowBlank="1" showInputMessage="1" showErrorMessage="1" sqref="T33:T34 AC33:AC34 C50 M50 T50:T51 AC50:AC51 C83 R83 W83 AB83 AG83 AK83 I105 P105 AD105 C108:C110 O108:O109 Z108:Z110 C86 C105 C98:C99">
      <formula1>"✓"</formula1>
    </dataValidation>
  </dataValidations>
  <printOptions horizontalCentered="1"/>
  <pageMargins left="0.39370078740157483" right="0.39370078740157483" top="0.39370078740157483" bottom="0.39370078740157483" header="0.11811023622047245" footer="0.51181102362204722"/>
  <pageSetup paperSize="9" scale="84" orientation="portrait" r:id="rId1"/>
  <rowBreaks count="1" manualBreakCount="1">
    <brk id="79" max="47"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入力データ!$A$2:$A$3</xm:f>
          </x14:formula1>
          <xm:sqref>AH1:AK1 T92:W94 L92:O94</xm:sqref>
        </x14:dataValidation>
        <x14:dataValidation type="list" allowBlank="1" showInputMessage="1" showErrorMessage="1">
          <x14:formula1>
            <xm:f>入力データ!$B$2:$B$13</xm:f>
          </x14:formula1>
          <xm:sqref>AM1:AN1 X92:Y94 P92:Q94</xm:sqref>
        </x14:dataValidation>
        <x14:dataValidation type="list" allowBlank="1" showInputMessage="1" showErrorMessage="1">
          <x14:formula1>
            <xm:f>入力データ!$C$2:$C$32</xm:f>
          </x14:formula1>
          <xm:sqref>AP1:AQ1 Z92:AA94 R92:S94</xm:sqref>
        </x14:dataValidation>
        <x14:dataValidation type="list" allowBlank="1" showInputMessage="1" showErrorMessage="1">
          <x14:formula1>
            <xm:f>入力データ!$D$2:$D$3</xm:f>
          </x14:formula1>
          <xm:sqref>C33:G33</xm:sqref>
        </x14:dataValidation>
        <x14:dataValidation type="list" allowBlank="1" showInputMessage="1" showErrorMessage="1">
          <x14:formula1>
            <xm:f>入力データ!$E$2:$E$3</xm:f>
          </x14:formula1>
          <xm:sqref>AE92:AG94</xm:sqref>
        </x14:dataValidation>
        <x14:dataValidation type="list" allowBlank="1" showInputMessage="1" showErrorMessage="1">
          <x14:formula1>
            <xm:f>入力データ!$F$2:$F$9</xm:f>
          </x14:formula1>
          <xm:sqref>AH92:AI94</xm:sqref>
        </x14:dataValidation>
        <x14:dataValidation type="list" allowBlank="1" showInputMessage="1" showErrorMessage="1">
          <x14:formula1>
            <xm:f>入力データ!$G$2:$G$30</xm:f>
          </x14:formula1>
          <xm:sqref>AJ92:AK94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5"/>
  <sheetViews>
    <sheetView showGridLines="0" view="pageBreakPreview" topLeftCell="A91" zoomScaleNormal="100" zoomScaleSheetLayoutView="100" workbookViewId="0">
      <selection activeCell="T103" sqref="T103"/>
    </sheetView>
  </sheetViews>
  <sheetFormatPr defaultRowHeight="13.5"/>
  <cols>
    <col min="1" max="1" width="2.25" style="1" customWidth="1"/>
    <col min="2" max="2" width="2.25" style="4" customWidth="1"/>
    <col min="3" max="44" width="2.25" style="1" customWidth="1"/>
    <col min="45" max="45" width="2.25" style="118" customWidth="1"/>
    <col min="46" max="46" width="2.25" style="119" customWidth="1"/>
    <col min="47" max="48" width="2.25" style="319" customWidth="1"/>
    <col min="49" max="81" width="2.25" style="1" customWidth="1"/>
    <col min="82" max="16384" width="9" style="1"/>
  </cols>
  <sheetData>
    <row r="1" spans="1:47" ht="13.5" customHeight="1">
      <c r="A1" s="92" t="s">
        <v>1028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4" t="s">
        <v>78</v>
      </c>
      <c r="AH1" s="657">
        <v>2020</v>
      </c>
      <c r="AI1" s="657"/>
      <c r="AJ1" s="657"/>
      <c r="AK1" s="657"/>
      <c r="AL1" s="95" t="s">
        <v>2</v>
      </c>
      <c r="AM1" s="657">
        <v>1</v>
      </c>
      <c r="AN1" s="657"/>
      <c r="AO1" s="95" t="s">
        <v>1</v>
      </c>
      <c r="AP1" s="657">
        <v>16</v>
      </c>
      <c r="AQ1" s="657"/>
      <c r="AR1" s="96" t="s">
        <v>0</v>
      </c>
      <c r="AS1" s="84" t="s">
        <v>156</v>
      </c>
      <c r="AT1" s="82" t="s">
        <v>619</v>
      </c>
    </row>
    <row r="2" spans="1:47" ht="13.5" customHeight="1">
      <c r="A2" s="75" t="s">
        <v>1123</v>
      </c>
      <c r="B2" s="13"/>
      <c r="C2" s="8"/>
      <c r="D2" s="8"/>
      <c r="E2" s="8"/>
      <c r="F2" s="8"/>
      <c r="G2" s="8"/>
      <c r="H2" s="8"/>
      <c r="I2" s="8"/>
      <c r="J2" s="8"/>
      <c r="K2" s="8"/>
      <c r="L2" s="8"/>
      <c r="M2" s="8"/>
      <c r="N2" s="8"/>
      <c r="O2" s="8"/>
      <c r="P2" s="8"/>
      <c r="Q2" s="8"/>
      <c r="R2" s="8"/>
      <c r="S2" s="8"/>
      <c r="T2" s="8"/>
      <c r="U2" s="8"/>
      <c r="V2" s="8"/>
      <c r="W2" s="9"/>
      <c r="X2" s="9"/>
      <c r="Y2" s="9"/>
      <c r="Z2" s="31"/>
      <c r="AA2" s="31"/>
      <c r="AB2" s="22"/>
      <c r="AC2" s="83"/>
      <c r="AD2" s="31"/>
      <c r="AE2" s="82"/>
      <c r="AF2" s="82"/>
      <c r="AG2" s="31"/>
      <c r="AH2" s="31"/>
      <c r="AI2" s="31"/>
      <c r="AJ2" s="31"/>
      <c r="AK2" s="31"/>
      <c r="AL2" s="31"/>
      <c r="AM2" s="28"/>
      <c r="AN2" s="9"/>
      <c r="AO2" s="34"/>
      <c r="AP2" s="9"/>
      <c r="AQ2" s="9"/>
      <c r="AR2" s="37"/>
      <c r="AS2" s="84" t="s">
        <v>620</v>
      </c>
      <c r="AT2" s="82" t="s">
        <v>157</v>
      </c>
    </row>
    <row r="3" spans="1:47" ht="6" customHeight="1">
      <c r="A3" s="97"/>
      <c r="B3" s="20"/>
      <c r="C3" s="9"/>
      <c r="D3" s="9"/>
      <c r="E3" s="9"/>
      <c r="F3" s="9"/>
      <c r="G3" s="9"/>
      <c r="H3" s="9"/>
      <c r="I3" s="9"/>
      <c r="J3" s="9"/>
      <c r="K3" s="9"/>
      <c r="L3" s="9"/>
      <c r="M3" s="9"/>
      <c r="N3" s="9"/>
      <c r="O3" s="9"/>
      <c r="P3" s="9"/>
      <c r="Q3" s="9"/>
      <c r="R3" s="9"/>
      <c r="S3" s="9"/>
      <c r="T3" s="9"/>
      <c r="U3" s="9"/>
      <c r="V3" s="9"/>
      <c r="W3" s="9"/>
      <c r="X3" s="9"/>
      <c r="Y3" s="9"/>
      <c r="Z3" s="9"/>
      <c r="AA3" s="9"/>
      <c r="AB3" s="2"/>
      <c r="AC3" s="83"/>
      <c r="AD3" s="82"/>
      <c r="AE3" s="82"/>
      <c r="AF3" s="17"/>
      <c r="AG3" s="2"/>
      <c r="AH3" s="2"/>
      <c r="AI3" s="17"/>
      <c r="AJ3" s="2"/>
      <c r="AK3" s="2"/>
      <c r="AL3" s="17"/>
      <c r="AM3" s="49"/>
      <c r="AN3" s="16"/>
      <c r="AO3" s="34"/>
      <c r="AP3" s="9"/>
      <c r="AQ3" s="9"/>
      <c r="AR3" s="39"/>
    </row>
    <row r="4" spans="1:47" ht="9" customHeight="1">
      <c r="A4" s="534" t="s">
        <v>621</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6"/>
    </row>
    <row r="5" spans="1:47" ht="9" customHeight="1">
      <c r="A5" s="534"/>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6"/>
    </row>
    <row r="6" spans="1:47" ht="6" customHeight="1">
      <c r="A6" s="38"/>
      <c r="B6" s="2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9"/>
    </row>
    <row r="7" spans="1:47" ht="13.5" customHeight="1">
      <c r="A7" s="537" t="s">
        <v>193</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9"/>
    </row>
    <row r="8" spans="1:47" ht="6" customHeight="1">
      <c r="A8" s="4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28"/>
      <c r="AM8" s="28"/>
      <c r="AN8" s="9"/>
      <c r="AO8" s="9"/>
      <c r="AP8" s="9"/>
      <c r="AQ8" s="9"/>
      <c r="AR8" s="39"/>
    </row>
    <row r="9" spans="1:47" ht="12.75" customHeight="1">
      <c r="A9" s="76" t="s">
        <v>131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8"/>
    </row>
    <row r="10" spans="1:47" ht="13.5" customHeight="1">
      <c r="A10" s="38"/>
      <c r="B10" s="13" t="s">
        <v>144</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9"/>
    </row>
    <row r="11" spans="1:47" ht="13.5" customHeight="1">
      <c r="A11" s="38"/>
      <c r="B11" s="20"/>
      <c r="C11" s="540" t="s">
        <v>622</v>
      </c>
      <c r="D11" s="540"/>
      <c r="E11" s="540"/>
      <c r="F11" s="540"/>
      <c r="G11" s="3" t="s">
        <v>623</v>
      </c>
      <c r="H11" s="656" t="s">
        <v>688</v>
      </c>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57"/>
    </row>
    <row r="12" spans="1:47" ht="13.5" customHeight="1">
      <c r="A12" s="38"/>
      <c r="B12" s="20"/>
      <c r="C12" s="529" t="s">
        <v>6</v>
      </c>
      <c r="D12" s="529"/>
      <c r="E12" s="529"/>
      <c r="F12" s="529"/>
      <c r="G12" s="3" t="s">
        <v>623</v>
      </c>
      <c r="H12" s="656" t="s">
        <v>158</v>
      </c>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39"/>
    </row>
    <row r="13" spans="1:47" ht="13.5" customHeight="1">
      <c r="A13" s="38"/>
      <c r="B13" s="20"/>
      <c r="C13" s="529" t="s">
        <v>7</v>
      </c>
      <c r="D13" s="529"/>
      <c r="E13" s="529"/>
      <c r="F13" s="529"/>
      <c r="G13" s="3" t="s">
        <v>624</v>
      </c>
      <c r="H13" s="656" t="s">
        <v>689</v>
      </c>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39"/>
    </row>
    <row r="14" spans="1:47" ht="13.5" customHeight="1">
      <c r="A14" s="38"/>
      <c r="B14" s="20"/>
      <c r="C14" s="531" t="s">
        <v>83</v>
      </c>
      <c r="D14" s="531"/>
      <c r="E14" s="531"/>
      <c r="F14" s="531"/>
      <c r="G14" s="3" t="s">
        <v>624</v>
      </c>
      <c r="H14" s="300" t="s">
        <v>625</v>
      </c>
      <c r="I14" s="655">
        <v>123456</v>
      </c>
      <c r="J14" s="655"/>
      <c r="K14" s="655"/>
      <c r="L14" s="655"/>
      <c r="M14" s="3" t="s">
        <v>626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7"/>
      <c r="AO14" s="47"/>
      <c r="AP14" s="9"/>
      <c r="AQ14" s="9"/>
      <c r="AR14" s="39"/>
      <c r="AS14" s="84" t="s">
        <v>627</v>
      </c>
      <c r="AT14" s="80" t="s">
        <v>178</v>
      </c>
      <c r="AU14" s="320"/>
    </row>
    <row r="15" spans="1:47" ht="13.5" customHeight="1">
      <c r="A15" s="38"/>
      <c r="B15" s="13" t="s">
        <v>145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4"/>
      <c r="AP15" s="9"/>
      <c r="AQ15" s="9"/>
      <c r="AR15" s="39"/>
      <c r="AS15" s="85"/>
      <c r="AT15" s="81" t="s">
        <v>50</v>
      </c>
      <c r="AU15" s="320"/>
    </row>
    <row r="16" spans="1:47" ht="13.5" customHeight="1">
      <c r="A16" s="38"/>
      <c r="B16" s="20"/>
      <c r="C16" s="540" t="s">
        <v>628</v>
      </c>
      <c r="D16" s="540"/>
      <c r="E16" s="540"/>
      <c r="F16" s="540"/>
      <c r="G16" s="3" t="s">
        <v>624</v>
      </c>
      <c r="H16" s="656" t="s">
        <v>690</v>
      </c>
      <c r="I16" s="656"/>
      <c r="J16" s="656"/>
      <c r="K16" s="656"/>
      <c r="L16" s="656"/>
      <c r="M16" s="656"/>
      <c r="N16" s="656"/>
      <c r="O16" s="656"/>
      <c r="P16" s="656"/>
      <c r="Q16" s="656"/>
      <c r="R16" s="656"/>
      <c r="S16" s="656"/>
      <c r="T16" s="656"/>
      <c r="U16" s="656"/>
      <c r="V16" s="656"/>
      <c r="W16" s="656"/>
      <c r="X16" s="656"/>
      <c r="Y16" s="656"/>
      <c r="Z16" s="2"/>
      <c r="AA16" s="2"/>
      <c r="AB16" s="2"/>
      <c r="AC16" s="2"/>
      <c r="AD16" s="2"/>
      <c r="AE16" s="2"/>
      <c r="AF16" s="2"/>
      <c r="AG16" s="2"/>
      <c r="AH16" s="2"/>
      <c r="AI16" s="2"/>
      <c r="AJ16" s="2"/>
      <c r="AK16" s="2"/>
      <c r="AL16" s="2"/>
      <c r="AM16" s="9"/>
      <c r="AN16" s="9"/>
      <c r="AO16" s="9"/>
      <c r="AP16" s="9"/>
      <c r="AQ16" s="9"/>
      <c r="AR16" s="39"/>
    </row>
    <row r="17" spans="1:52" ht="13.5" customHeight="1">
      <c r="A17" s="38"/>
      <c r="B17" s="20"/>
      <c r="C17" s="529" t="s">
        <v>9</v>
      </c>
      <c r="D17" s="529"/>
      <c r="E17" s="529"/>
      <c r="F17" s="529"/>
      <c r="G17" s="3" t="s">
        <v>629</v>
      </c>
      <c r="H17" s="658" t="s">
        <v>159</v>
      </c>
      <c r="I17" s="658"/>
      <c r="J17" s="658"/>
      <c r="K17" s="658"/>
      <c r="L17" s="658"/>
      <c r="M17" s="658"/>
      <c r="N17" s="658"/>
      <c r="O17" s="658"/>
      <c r="P17" s="658"/>
      <c r="Q17" s="658"/>
      <c r="R17" s="658"/>
      <c r="S17" s="658"/>
      <c r="T17" s="658"/>
      <c r="U17" s="658"/>
      <c r="V17" s="658"/>
      <c r="W17" s="658"/>
      <c r="X17" s="658"/>
      <c r="Y17" s="658"/>
      <c r="Z17" s="2"/>
      <c r="AA17" s="529" t="s">
        <v>79</v>
      </c>
      <c r="AB17" s="529"/>
      <c r="AC17" s="529"/>
      <c r="AD17" s="529"/>
      <c r="AE17" s="3" t="s">
        <v>629</v>
      </c>
      <c r="AF17" s="659" t="s">
        <v>81</v>
      </c>
      <c r="AG17" s="659"/>
      <c r="AH17" s="659"/>
      <c r="AI17" s="659"/>
      <c r="AJ17" s="659"/>
      <c r="AK17" s="659"/>
      <c r="AL17" s="659"/>
      <c r="AM17" s="659"/>
      <c r="AN17" s="659"/>
      <c r="AO17" s="659"/>
      <c r="AP17" s="659"/>
      <c r="AQ17" s="659"/>
      <c r="AR17" s="39"/>
    </row>
    <row r="18" spans="1:52" ht="13.5" customHeight="1">
      <c r="A18" s="38"/>
      <c r="B18" s="20"/>
      <c r="C18" s="529" t="s">
        <v>80</v>
      </c>
      <c r="D18" s="529"/>
      <c r="E18" s="529"/>
      <c r="F18" s="529"/>
      <c r="G18" s="3" t="s">
        <v>630</v>
      </c>
      <c r="H18" s="656" t="s">
        <v>161</v>
      </c>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39"/>
    </row>
    <row r="19" spans="1:52" ht="13.5" customHeight="1">
      <c r="A19" s="38"/>
      <c r="B19" s="13" t="s">
        <v>146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9"/>
    </row>
    <row r="20" spans="1:52" ht="13.5" customHeight="1">
      <c r="A20" s="38"/>
      <c r="B20" s="20"/>
      <c r="C20" s="540" t="s">
        <v>631</v>
      </c>
      <c r="D20" s="540"/>
      <c r="E20" s="540"/>
      <c r="F20" s="540"/>
      <c r="G20" s="3" t="s">
        <v>630</v>
      </c>
      <c r="H20" s="656" t="s">
        <v>691</v>
      </c>
      <c r="I20" s="656"/>
      <c r="J20" s="656"/>
      <c r="K20" s="656"/>
      <c r="L20" s="656"/>
      <c r="M20" s="656"/>
      <c r="N20" s="656"/>
      <c r="O20" s="656"/>
      <c r="P20" s="656"/>
      <c r="Q20" s="656"/>
      <c r="R20" s="656"/>
      <c r="S20" s="656"/>
      <c r="T20" s="656"/>
      <c r="U20" s="656"/>
      <c r="V20" s="656"/>
      <c r="W20" s="656"/>
      <c r="X20" s="656"/>
      <c r="Y20" s="656"/>
      <c r="Z20" s="2"/>
      <c r="AA20" s="2"/>
      <c r="AB20" s="2"/>
      <c r="AC20" s="2"/>
      <c r="AD20" s="2"/>
      <c r="AE20" s="2"/>
      <c r="AF20" s="2"/>
      <c r="AG20" s="2"/>
      <c r="AH20" s="2"/>
      <c r="AI20" s="2"/>
      <c r="AJ20" s="2"/>
      <c r="AK20" s="2"/>
      <c r="AL20" s="2"/>
      <c r="AM20" s="9"/>
      <c r="AN20" s="9"/>
      <c r="AO20" s="9"/>
      <c r="AP20" s="9"/>
      <c r="AQ20" s="9"/>
      <c r="AR20" s="39"/>
    </row>
    <row r="21" spans="1:52" ht="13.5" customHeight="1">
      <c r="A21" s="38"/>
      <c r="B21" s="20"/>
      <c r="C21" s="529" t="s">
        <v>9</v>
      </c>
      <c r="D21" s="529"/>
      <c r="E21" s="529"/>
      <c r="F21" s="529"/>
      <c r="G21" s="3" t="s">
        <v>629</v>
      </c>
      <c r="H21" s="658" t="s">
        <v>160</v>
      </c>
      <c r="I21" s="658"/>
      <c r="J21" s="658"/>
      <c r="K21" s="658"/>
      <c r="L21" s="658"/>
      <c r="M21" s="658"/>
      <c r="N21" s="658"/>
      <c r="O21" s="658"/>
      <c r="P21" s="658"/>
      <c r="Q21" s="658"/>
      <c r="R21" s="658"/>
      <c r="S21" s="658"/>
      <c r="T21" s="658"/>
      <c r="U21" s="658"/>
      <c r="V21" s="658"/>
      <c r="W21" s="658"/>
      <c r="X21" s="658"/>
      <c r="Y21" s="658"/>
      <c r="Z21" s="2"/>
      <c r="AA21" s="529" t="s">
        <v>79</v>
      </c>
      <c r="AB21" s="529"/>
      <c r="AC21" s="529"/>
      <c r="AD21" s="529"/>
      <c r="AE21" s="3" t="s">
        <v>629</v>
      </c>
      <c r="AF21" s="659" t="s">
        <v>82</v>
      </c>
      <c r="AG21" s="659"/>
      <c r="AH21" s="659"/>
      <c r="AI21" s="659"/>
      <c r="AJ21" s="659"/>
      <c r="AK21" s="659"/>
      <c r="AL21" s="659"/>
      <c r="AM21" s="659"/>
      <c r="AN21" s="659"/>
      <c r="AO21" s="659"/>
      <c r="AP21" s="659"/>
      <c r="AQ21" s="659"/>
      <c r="AR21" s="39"/>
    </row>
    <row r="22" spans="1:52" ht="13.5" customHeight="1">
      <c r="A22" s="38"/>
      <c r="B22" s="20"/>
      <c r="C22" s="529" t="s">
        <v>80</v>
      </c>
      <c r="D22" s="529"/>
      <c r="E22" s="529"/>
      <c r="F22" s="529"/>
      <c r="G22" s="3" t="s">
        <v>630</v>
      </c>
      <c r="H22" s="656" t="s">
        <v>162</v>
      </c>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39"/>
    </row>
    <row r="23" spans="1:52" ht="13.5" customHeight="1">
      <c r="A23" s="38"/>
      <c r="B23" s="20"/>
      <c r="C23" s="529" t="s">
        <v>86</v>
      </c>
      <c r="D23" s="529"/>
      <c r="E23" s="529"/>
      <c r="F23" s="529"/>
      <c r="G23" s="3" t="s">
        <v>630</v>
      </c>
      <c r="H23" s="9" t="s">
        <v>692</v>
      </c>
      <c r="I23" s="662">
        <v>123</v>
      </c>
      <c r="J23" s="662"/>
      <c r="K23" s="300" t="s">
        <v>693</v>
      </c>
      <c r="L23" s="663" t="s">
        <v>694</v>
      </c>
      <c r="M23" s="663"/>
      <c r="N23" s="663"/>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9"/>
    </row>
    <row r="24" spans="1:52" ht="13.5" customHeight="1">
      <c r="A24" s="38"/>
      <c r="B24" s="20"/>
      <c r="C24" s="9"/>
      <c r="D24" s="298"/>
      <c r="E24" s="298"/>
      <c r="F24" s="298"/>
      <c r="G24" s="298"/>
      <c r="H24" s="656" t="s">
        <v>163</v>
      </c>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39"/>
    </row>
    <row r="25" spans="1:52" ht="13.5" customHeight="1">
      <c r="A25" s="38"/>
      <c r="B25" s="20"/>
      <c r="C25" s="529" t="s">
        <v>10</v>
      </c>
      <c r="D25" s="529"/>
      <c r="E25" s="529"/>
      <c r="F25" s="529"/>
      <c r="G25" s="3" t="s">
        <v>634</v>
      </c>
      <c r="H25" s="658" t="s">
        <v>695</v>
      </c>
      <c r="I25" s="658"/>
      <c r="J25" s="658"/>
      <c r="K25" s="658"/>
      <c r="L25" s="658"/>
      <c r="M25" s="658"/>
      <c r="N25" s="56"/>
      <c r="O25" s="543" t="s">
        <v>635</v>
      </c>
      <c r="P25" s="543"/>
      <c r="Q25" s="543"/>
      <c r="R25" s="543"/>
      <c r="S25" s="300" t="s">
        <v>242</v>
      </c>
      <c r="T25" s="658" t="s">
        <v>164</v>
      </c>
      <c r="U25" s="658"/>
      <c r="V25" s="658"/>
      <c r="W25" s="658"/>
      <c r="X25" s="658"/>
      <c r="Y25" s="658"/>
      <c r="Z25" s="56"/>
      <c r="AA25" s="543" t="s">
        <v>636</v>
      </c>
      <c r="AB25" s="543"/>
      <c r="AC25" s="543"/>
      <c r="AD25" s="543"/>
      <c r="AE25" s="300" t="s">
        <v>242</v>
      </c>
      <c r="AF25" s="660" t="s">
        <v>696</v>
      </c>
      <c r="AG25" s="661"/>
      <c r="AH25" s="661"/>
      <c r="AI25" s="661"/>
      <c r="AJ25" s="661"/>
      <c r="AK25" s="661"/>
      <c r="AL25" s="661"/>
      <c r="AM25" s="661"/>
      <c r="AN25" s="661"/>
      <c r="AO25" s="661"/>
      <c r="AP25" s="661"/>
      <c r="AQ25" s="661"/>
      <c r="AR25" s="39"/>
      <c r="AW25" s="29"/>
      <c r="AX25" s="29"/>
      <c r="AY25" s="29"/>
      <c r="AZ25" s="29"/>
    </row>
    <row r="26" spans="1:52" s="6" customFormat="1" ht="13.5" customHeight="1">
      <c r="A26" s="41"/>
      <c r="B26" s="13" t="s">
        <v>135</v>
      </c>
      <c r="C26" s="8"/>
      <c r="D26" s="9"/>
      <c r="E26" s="9"/>
      <c r="F26" s="9"/>
      <c r="G26" s="9"/>
      <c r="H26" s="5"/>
      <c r="I26" s="7"/>
      <c r="J26" s="7"/>
      <c r="K26" s="7"/>
      <c r="L26" s="7"/>
      <c r="M26" s="7"/>
      <c r="N26" s="7"/>
      <c r="O26" s="7"/>
      <c r="P26" s="7"/>
      <c r="Q26" s="7"/>
      <c r="R26" s="7"/>
      <c r="S26" s="13" t="s">
        <v>173</v>
      </c>
      <c r="T26" s="9"/>
      <c r="U26" s="9"/>
      <c r="V26" s="9"/>
      <c r="W26" s="9"/>
      <c r="X26" s="9"/>
      <c r="Y26" s="7"/>
      <c r="Z26" s="7"/>
      <c r="AA26" s="7"/>
      <c r="AB26" s="7"/>
      <c r="AC26" s="7"/>
      <c r="AD26" s="7"/>
      <c r="AE26" s="7"/>
      <c r="AF26" s="7"/>
      <c r="AG26" s="7"/>
      <c r="AH26" s="7"/>
      <c r="AI26" s="7"/>
      <c r="AJ26" s="7"/>
      <c r="AK26" s="79"/>
      <c r="AL26" s="79"/>
      <c r="AM26" s="79"/>
      <c r="AN26" s="79"/>
      <c r="AO26" s="79"/>
      <c r="AP26" s="79"/>
      <c r="AQ26" s="79"/>
      <c r="AR26" s="42"/>
      <c r="AS26" s="115"/>
      <c r="AT26" s="120"/>
      <c r="AU26" s="321"/>
      <c r="AV26" s="321"/>
      <c r="AW26" s="29"/>
      <c r="AX26" s="29"/>
      <c r="AY26" s="29"/>
      <c r="AZ26" s="29"/>
    </row>
    <row r="27" spans="1:52" s="6" customFormat="1" ht="13.5" customHeight="1">
      <c r="A27" s="41"/>
      <c r="B27" s="20"/>
      <c r="C27" s="664">
        <v>1990</v>
      </c>
      <c r="D27" s="664"/>
      <c r="E27" s="664"/>
      <c r="F27" s="664"/>
      <c r="G27" s="9" t="s">
        <v>2</v>
      </c>
      <c r="H27" s="5"/>
      <c r="I27" s="7"/>
      <c r="J27" s="7"/>
      <c r="K27" s="7"/>
      <c r="L27" s="7"/>
      <c r="M27" s="7"/>
      <c r="N27" s="7"/>
      <c r="O27" s="7"/>
      <c r="P27" s="7"/>
      <c r="Q27" s="7"/>
      <c r="R27" s="7"/>
      <c r="S27" s="9"/>
      <c r="T27" s="656" t="s">
        <v>84</v>
      </c>
      <c r="U27" s="656"/>
      <c r="V27" s="656"/>
      <c r="W27" s="656"/>
      <c r="X27" s="656"/>
      <c r="Y27" s="7"/>
      <c r="Z27" s="7"/>
      <c r="AA27" s="7"/>
      <c r="AB27" s="7"/>
      <c r="AC27" s="7"/>
      <c r="AD27" s="7"/>
      <c r="AE27" s="7"/>
      <c r="AF27" s="7"/>
      <c r="AG27" s="7"/>
      <c r="AH27" s="7"/>
      <c r="AI27" s="7"/>
      <c r="AJ27" s="7"/>
      <c r="AK27" s="79"/>
      <c r="AL27" s="79"/>
      <c r="AM27" s="79"/>
      <c r="AN27" s="79"/>
      <c r="AO27" s="79"/>
      <c r="AP27" s="79"/>
      <c r="AQ27" s="79"/>
      <c r="AR27" s="42"/>
      <c r="AS27" s="115"/>
      <c r="AT27" s="120"/>
      <c r="AU27" s="321"/>
      <c r="AV27" s="321"/>
      <c r="AW27" s="29"/>
      <c r="AX27" s="29"/>
      <c r="AY27" s="29"/>
      <c r="AZ27" s="29"/>
    </row>
    <row r="28" spans="1:52" s="6" customFormat="1" ht="13.5" customHeight="1">
      <c r="A28" s="41"/>
      <c r="B28" s="13" t="s">
        <v>136</v>
      </c>
      <c r="C28" s="8"/>
      <c r="D28" s="9"/>
      <c r="E28" s="9"/>
      <c r="F28" s="9"/>
      <c r="G28" s="9"/>
      <c r="H28" s="5"/>
      <c r="I28" s="5"/>
      <c r="J28" s="7"/>
      <c r="K28" s="7"/>
      <c r="L28" s="7"/>
      <c r="M28" s="7"/>
      <c r="N28" s="17"/>
      <c r="O28" s="29"/>
      <c r="P28" s="29"/>
      <c r="Q28" s="7"/>
      <c r="R28" s="7"/>
      <c r="S28" s="8" t="s">
        <v>174</v>
      </c>
      <c r="T28" s="9"/>
      <c r="U28" s="9"/>
      <c r="V28" s="8"/>
      <c r="W28" s="9"/>
      <c r="X28" s="9"/>
      <c r="Y28" s="9"/>
      <c r="Z28" s="9"/>
      <c r="AA28" s="9"/>
      <c r="AB28" s="9"/>
      <c r="AC28" s="9"/>
      <c r="AD28" s="9"/>
      <c r="AE28" s="9"/>
      <c r="AF28" s="9"/>
      <c r="AG28" s="9"/>
      <c r="AH28" s="9"/>
      <c r="AI28" s="9"/>
      <c r="AJ28" s="9"/>
      <c r="AK28" s="9"/>
      <c r="AL28" s="9"/>
      <c r="AM28" s="9"/>
      <c r="AN28" s="9"/>
      <c r="AO28" s="79"/>
      <c r="AP28" s="79"/>
      <c r="AQ28" s="79"/>
      <c r="AR28" s="42"/>
      <c r="AS28" s="115"/>
      <c r="AT28" s="120"/>
      <c r="AU28" s="321"/>
      <c r="AV28" s="321"/>
      <c r="AW28" s="29"/>
      <c r="AX28" s="29"/>
      <c r="AY28" s="29"/>
      <c r="AZ28" s="29"/>
    </row>
    <row r="29" spans="1:52" s="6" customFormat="1" ht="13.5" customHeight="1">
      <c r="A29" s="41"/>
      <c r="B29" s="20"/>
      <c r="C29" s="665">
        <v>250</v>
      </c>
      <c r="D29" s="665"/>
      <c r="E29" s="665"/>
      <c r="F29" s="665"/>
      <c r="G29" s="9" t="s">
        <v>11</v>
      </c>
      <c r="H29" s="5"/>
      <c r="I29" s="5"/>
      <c r="J29" s="7"/>
      <c r="K29" s="7"/>
      <c r="L29" s="7"/>
      <c r="M29" s="7"/>
      <c r="N29" s="17"/>
      <c r="O29" s="29"/>
      <c r="P29" s="29"/>
      <c r="Q29" s="7"/>
      <c r="R29" s="7"/>
      <c r="S29" s="9"/>
      <c r="T29" s="654" t="s">
        <v>697</v>
      </c>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42"/>
      <c r="AS29" s="115"/>
      <c r="AT29" s="120"/>
      <c r="AU29" s="321"/>
      <c r="AV29" s="321"/>
      <c r="AW29" s="29"/>
      <c r="AX29" s="29"/>
      <c r="AY29" s="29"/>
      <c r="AZ29" s="29"/>
    </row>
    <row r="30" spans="1:52" s="6" customFormat="1" ht="13.5" customHeight="1">
      <c r="A30" s="41"/>
      <c r="B30" s="13" t="s">
        <v>137</v>
      </c>
      <c r="C30" s="8"/>
      <c r="D30" s="9"/>
      <c r="E30" s="9"/>
      <c r="F30" s="9"/>
      <c r="G30" s="9"/>
      <c r="H30" s="5"/>
      <c r="I30" s="5"/>
      <c r="J30" s="7"/>
      <c r="K30" s="7"/>
      <c r="L30" s="7"/>
      <c r="M30" s="7"/>
      <c r="N30" s="17"/>
      <c r="O30" s="29"/>
      <c r="P30" s="29"/>
      <c r="Q30" s="7"/>
      <c r="R30" s="7"/>
      <c r="S30" s="13" t="s">
        <v>175</v>
      </c>
      <c r="T30" s="8"/>
      <c r="U30" s="7"/>
      <c r="V30" s="7"/>
      <c r="W30" s="7"/>
      <c r="X30" s="9"/>
      <c r="Y30" s="9"/>
      <c r="Z30" s="9"/>
      <c r="AA30" s="9"/>
      <c r="AB30" s="8"/>
      <c r="AC30" s="8"/>
      <c r="AD30" s="8"/>
      <c r="AE30" s="13"/>
      <c r="AF30" s="32"/>
      <c r="AG30" s="17"/>
      <c r="AH30" s="3"/>
      <c r="AI30" s="17"/>
      <c r="AJ30" s="17"/>
      <c r="AK30" s="79"/>
      <c r="AL30" s="79"/>
      <c r="AM30" s="79"/>
      <c r="AN30" s="79"/>
      <c r="AO30" s="79"/>
      <c r="AP30" s="79"/>
      <c r="AQ30" s="79"/>
      <c r="AR30" s="42"/>
      <c r="AS30" s="115"/>
      <c r="AT30" s="120"/>
      <c r="AU30" s="321"/>
      <c r="AV30" s="321"/>
      <c r="AW30" s="29"/>
      <c r="AX30" s="29"/>
      <c r="AY30" s="29"/>
      <c r="AZ30" s="29"/>
    </row>
    <row r="31" spans="1:52" s="6" customFormat="1" ht="13.5" customHeight="1">
      <c r="A31" s="41"/>
      <c r="B31" s="20"/>
      <c r="C31" s="665">
        <v>350</v>
      </c>
      <c r="D31" s="665"/>
      <c r="E31" s="665"/>
      <c r="F31" s="665"/>
      <c r="G31" s="9" t="s">
        <v>12</v>
      </c>
      <c r="H31" s="5"/>
      <c r="I31" s="5"/>
      <c r="J31" s="7"/>
      <c r="K31" s="7"/>
      <c r="L31" s="7"/>
      <c r="M31" s="7"/>
      <c r="N31" s="17"/>
      <c r="O31" s="29"/>
      <c r="P31" s="29"/>
      <c r="Q31" s="7"/>
      <c r="R31" s="7"/>
      <c r="S31" s="20"/>
      <c r="T31" s="654" t="s">
        <v>698</v>
      </c>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42"/>
      <c r="AS31" s="115"/>
      <c r="AT31" s="120"/>
      <c r="AU31" s="321"/>
      <c r="AV31" s="321"/>
      <c r="AW31" s="29"/>
      <c r="AX31" s="29"/>
      <c r="AY31" s="29"/>
      <c r="AZ31" s="29"/>
    </row>
    <row r="32" spans="1:52" s="6" customFormat="1" ht="13.5" customHeight="1">
      <c r="A32" s="41"/>
      <c r="B32" s="8" t="s">
        <v>638</v>
      </c>
      <c r="C32" s="8"/>
      <c r="D32" s="8"/>
      <c r="E32" s="9"/>
      <c r="F32" s="9"/>
      <c r="G32" s="9"/>
      <c r="H32" s="29"/>
      <c r="I32" s="29"/>
      <c r="J32" s="29"/>
      <c r="K32" s="29"/>
      <c r="L32" s="29"/>
      <c r="M32" s="29"/>
      <c r="N32" s="29"/>
      <c r="O32" s="29"/>
      <c r="P32" s="29"/>
      <c r="Q32" s="7"/>
      <c r="R32" s="7"/>
      <c r="S32" s="13" t="s">
        <v>176</v>
      </c>
      <c r="T32" s="9"/>
      <c r="U32" s="9"/>
      <c r="V32" s="9"/>
      <c r="W32" s="9"/>
      <c r="X32" s="9"/>
      <c r="Y32" s="9"/>
      <c r="Z32" s="9"/>
      <c r="AA32" s="9"/>
      <c r="AB32" s="9"/>
      <c r="AC32" s="9"/>
      <c r="AD32" s="9"/>
      <c r="AE32" s="9"/>
      <c r="AF32" s="32"/>
      <c r="AG32" s="17"/>
      <c r="AH32" s="3"/>
      <c r="AI32" s="17"/>
      <c r="AJ32" s="17"/>
      <c r="AK32" s="79"/>
      <c r="AL32" s="79"/>
      <c r="AM32" s="79"/>
      <c r="AN32" s="79"/>
      <c r="AO32" s="79"/>
      <c r="AP32" s="79"/>
      <c r="AQ32" s="79"/>
      <c r="AR32" s="42"/>
      <c r="AS32" s="84" t="s">
        <v>639</v>
      </c>
      <c r="AT32" s="121" t="s">
        <v>640</v>
      </c>
      <c r="AU32" s="322"/>
      <c r="AV32" s="322"/>
      <c r="AW32" s="29"/>
      <c r="AX32" s="29"/>
      <c r="AY32" s="29"/>
      <c r="AZ32" s="29"/>
    </row>
    <row r="33" spans="1:70" s="6" customFormat="1" ht="13.5" customHeight="1">
      <c r="A33" s="41"/>
      <c r="B33" s="9"/>
      <c r="C33" s="656" t="s">
        <v>88</v>
      </c>
      <c r="D33" s="656"/>
      <c r="E33" s="656"/>
      <c r="F33" s="656"/>
      <c r="G33" s="656"/>
      <c r="H33" s="29"/>
      <c r="I33" s="29"/>
      <c r="J33" s="29"/>
      <c r="K33" s="29"/>
      <c r="L33" s="29"/>
      <c r="M33" s="29"/>
      <c r="N33" s="29"/>
      <c r="O33" s="29"/>
      <c r="P33" s="29"/>
      <c r="Q33" s="7"/>
      <c r="R33" s="7"/>
      <c r="S33" s="9"/>
      <c r="T33" s="14" t="s">
        <v>55</v>
      </c>
      <c r="U33" s="20" t="s">
        <v>46</v>
      </c>
      <c r="V33" s="9"/>
      <c r="W33" s="9"/>
      <c r="X33" s="9"/>
      <c r="Y33" s="9"/>
      <c r="Z33" s="9"/>
      <c r="AA33" s="9"/>
      <c r="AB33" s="9"/>
      <c r="AC33" s="14"/>
      <c r="AD33" s="20" t="s">
        <v>48</v>
      </c>
      <c r="AE33" s="9"/>
      <c r="AF33" s="32"/>
      <c r="AG33" s="17"/>
      <c r="AH33" s="3"/>
      <c r="AI33" s="17"/>
      <c r="AJ33" s="17"/>
      <c r="AK33" s="79"/>
      <c r="AL33" s="79"/>
      <c r="AM33" s="79"/>
      <c r="AN33" s="79"/>
      <c r="AO33" s="79"/>
      <c r="AP33" s="79"/>
      <c r="AQ33" s="79"/>
      <c r="AR33" s="42"/>
      <c r="AS33" s="118"/>
      <c r="AT33" s="119" t="s">
        <v>151</v>
      </c>
      <c r="AU33" s="322"/>
      <c r="AV33" s="322"/>
      <c r="AW33" s="29"/>
      <c r="AX33" s="29"/>
      <c r="AY33" s="29"/>
      <c r="AZ33" s="29"/>
    </row>
    <row r="34" spans="1:70" s="6" customFormat="1" ht="13.5" customHeight="1">
      <c r="A34" s="41"/>
      <c r="B34" s="17"/>
      <c r="C34" s="17"/>
      <c r="D34" s="17"/>
      <c r="E34" s="17"/>
      <c r="F34" s="17"/>
      <c r="G34" s="17"/>
      <c r="H34" s="32"/>
      <c r="I34" s="32"/>
      <c r="J34" s="17"/>
      <c r="K34" s="3"/>
      <c r="L34" s="5"/>
      <c r="M34" s="17"/>
      <c r="N34" s="17"/>
      <c r="O34" s="29"/>
      <c r="P34" s="29"/>
      <c r="Q34" s="7"/>
      <c r="R34" s="7"/>
      <c r="S34" s="9"/>
      <c r="T34" s="14"/>
      <c r="U34" s="20" t="s">
        <v>47</v>
      </c>
      <c r="V34" s="9"/>
      <c r="W34" s="9"/>
      <c r="X34" s="9"/>
      <c r="Y34" s="9"/>
      <c r="Z34" s="9"/>
      <c r="AA34" s="9"/>
      <c r="AB34" s="9"/>
      <c r="AC34" s="14" t="s">
        <v>55</v>
      </c>
      <c r="AD34" s="20" t="s">
        <v>49</v>
      </c>
      <c r="AE34" s="9"/>
      <c r="AF34" s="32"/>
      <c r="AG34" s="17"/>
      <c r="AH34" s="3"/>
      <c r="AI34" s="17"/>
      <c r="AJ34" s="17"/>
      <c r="AK34" s="79"/>
      <c r="AL34" s="79"/>
      <c r="AM34" s="79"/>
      <c r="AN34" s="79"/>
      <c r="AO34" s="79"/>
      <c r="AP34" s="79"/>
      <c r="AQ34" s="79"/>
      <c r="AR34" s="42"/>
      <c r="AS34" s="84"/>
      <c r="AT34" s="121"/>
      <c r="AU34" s="322"/>
      <c r="AV34" s="322"/>
      <c r="AW34" s="29"/>
      <c r="AX34" s="29"/>
      <c r="AY34" s="29"/>
      <c r="AZ34" s="29"/>
    </row>
    <row r="35" spans="1:70" s="6" customFormat="1" ht="6" customHeight="1">
      <c r="A35" s="41"/>
      <c r="B35" s="5"/>
      <c r="C35" s="17"/>
      <c r="D35" s="5"/>
      <c r="E35" s="29"/>
      <c r="F35" s="29"/>
      <c r="G35" s="3"/>
      <c r="H35" s="17"/>
      <c r="I35" s="17"/>
      <c r="J35" s="17"/>
      <c r="K35" s="17"/>
      <c r="L35" s="5"/>
      <c r="M35" s="17"/>
      <c r="N35" s="17"/>
      <c r="O35" s="17"/>
      <c r="P35" s="17"/>
      <c r="Q35" s="17"/>
      <c r="R35" s="17"/>
      <c r="S35" s="21"/>
      <c r="T35" s="17"/>
      <c r="U35" s="5"/>
      <c r="V35" s="21"/>
      <c r="W35" s="17"/>
      <c r="X35" s="17"/>
      <c r="Y35" s="17"/>
      <c r="Z35" s="7"/>
      <c r="AA35" s="7"/>
      <c r="AB35" s="7"/>
      <c r="AC35" s="17"/>
      <c r="AD35" s="5"/>
      <c r="AE35" s="5"/>
      <c r="AF35" s="17"/>
      <c r="AG35" s="17"/>
      <c r="AH35" s="17"/>
      <c r="AI35" s="17"/>
      <c r="AJ35" s="17"/>
      <c r="AK35" s="17"/>
      <c r="AL35" s="17"/>
      <c r="AM35" s="17"/>
      <c r="AN35" s="50"/>
      <c r="AO35" s="9"/>
      <c r="AP35" s="9"/>
      <c r="AQ35" s="9"/>
      <c r="AR35" s="39"/>
      <c r="AS35" s="118"/>
      <c r="AT35" s="119"/>
      <c r="AU35" s="319"/>
      <c r="AV35" s="319"/>
      <c r="AW35" s="1"/>
      <c r="AX35" s="1"/>
      <c r="AY35" s="1"/>
      <c r="AZ35" s="1"/>
      <c r="BA35" s="1"/>
      <c r="BB35" s="1"/>
      <c r="BC35" s="1"/>
      <c r="BD35" s="1"/>
      <c r="BE35" s="1"/>
      <c r="BF35" s="1"/>
      <c r="BG35" s="1"/>
      <c r="BH35" s="1"/>
      <c r="BI35" s="1"/>
      <c r="BJ35" s="1"/>
      <c r="BK35" s="1"/>
      <c r="BL35" s="1"/>
      <c r="BM35" s="1"/>
      <c r="BN35" s="1"/>
      <c r="BO35" s="1"/>
      <c r="BP35" s="1"/>
      <c r="BQ35" s="1"/>
      <c r="BR35" s="1"/>
    </row>
    <row r="36" spans="1:70" ht="13.5" customHeight="1">
      <c r="A36" s="548" t="s">
        <v>132</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50"/>
    </row>
    <row r="37" spans="1:70" ht="13.5" customHeight="1">
      <c r="A37" s="38"/>
      <c r="B37" s="13" t="s">
        <v>144</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9"/>
    </row>
    <row r="38" spans="1:70" ht="13.5" customHeight="1">
      <c r="A38" s="38"/>
      <c r="B38" s="13"/>
      <c r="C38" s="529" t="s">
        <v>7</v>
      </c>
      <c r="D38" s="529"/>
      <c r="E38" s="529"/>
      <c r="F38" s="529"/>
      <c r="G38" s="3" t="s">
        <v>624</v>
      </c>
      <c r="H38" s="656" t="s">
        <v>699</v>
      </c>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39"/>
    </row>
    <row r="39" spans="1:70" ht="13.5" customHeight="1">
      <c r="A39" s="38"/>
      <c r="B39" s="20"/>
      <c r="C39" s="551" t="s">
        <v>6</v>
      </c>
      <c r="D39" s="551"/>
      <c r="E39" s="551"/>
      <c r="F39" s="551"/>
      <c r="G39" s="3" t="s">
        <v>624</v>
      </c>
      <c r="H39" s="656" t="s">
        <v>700</v>
      </c>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39"/>
    </row>
    <row r="40" spans="1:70" s="16" customFormat="1" ht="13.5" customHeight="1">
      <c r="A40" s="38"/>
      <c r="B40" s="20"/>
      <c r="C40" s="569" t="s">
        <v>83</v>
      </c>
      <c r="D40" s="569"/>
      <c r="E40" s="569"/>
      <c r="F40" s="569"/>
      <c r="G40" s="3" t="s">
        <v>624</v>
      </c>
      <c r="H40" s="300" t="s">
        <v>625</v>
      </c>
      <c r="I40" s="655">
        <v>654321</v>
      </c>
      <c r="J40" s="655"/>
      <c r="K40" s="655"/>
      <c r="L40" s="655"/>
      <c r="M40" s="3" t="s">
        <v>626</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6"/>
      <c r="AQ40" s="43"/>
      <c r="AR40" s="51"/>
      <c r="AS40" s="123" t="s">
        <v>627</v>
      </c>
      <c r="AT40" s="124" t="s">
        <v>178</v>
      </c>
      <c r="AU40" s="324"/>
      <c r="AV40" s="325"/>
    </row>
    <row r="41" spans="1:70" s="16" customFormat="1" ht="13.5" customHeight="1">
      <c r="A41" s="38"/>
      <c r="B41" s="13" t="s">
        <v>97</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6"/>
      <c r="AQ41" s="43"/>
      <c r="AR41" s="51"/>
      <c r="AS41" s="125"/>
      <c r="AT41" s="126" t="s">
        <v>152</v>
      </c>
      <c r="AU41" s="324"/>
      <c r="AV41" s="325"/>
    </row>
    <row r="42" spans="1:70" s="16" customFormat="1" ht="13.5" customHeight="1">
      <c r="A42" s="38"/>
      <c r="B42" s="20"/>
      <c r="C42" s="654" t="s">
        <v>701</v>
      </c>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51"/>
      <c r="AS42" s="85"/>
      <c r="AT42" s="81"/>
      <c r="AU42" s="320"/>
      <c r="AV42" s="320"/>
    </row>
    <row r="43" spans="1:70" s="6" customFormat="1" ht="13.5" customHeight="1">
      <c r="A43" s="41"/>
      <c r="B43" s="13" t="s">
        <v>138</v>
      </c>
      <c r="C43" s="8"/>
      <c r="D43" s="9"/>
      <c r="E43" s="9"/>
      <c r="F43" s="9"/>
      <c r="G43" s="9"/>
      <c r="H43" s="5"/>
      <c r="I43" s="7"/>
      <c r="J43" s="7"/>
      <c r="K43" s="7"/>
      <c r="L43" s="7"/>
      <c r="M43" s="7"/>
      <c r="N43" s="7"/>
      <c r="O43" s="7"/>
      <c r="P43" s="7"/>
      <c r="Q43" s="7"/>
      <c r="R43" s="7"/>
      <c r="S43" s="13" t="s">
        <v>641</v>
      </c>
      <c r="T43" s="9"/>
      <c r="U43" s="9"/>
      <c r="V43" s="9"/>
      <c r="W43" s="9"/>
      <c r="X43" s="9"/>
      <c r="Y43" s="7"/>
      <c r="Z43" s="7"/>
      <c r="AA43" s="7"/>
      <c r="AB43" s="7"/>
      <c r="AC43" s="7"/>
      <c r="AD43" s="7"/>
      <c r="AE43" s="7"/>
      <c r="AF43" s="7"/>
      <c r="AG43" s="7"/>
      <c r="AH43" s="7"/>
      <c r="AI43" s="7"/>
      <c r="AJ43" s="7"/>
      <c r="AK43" s="79"/>
      <c r="AL43" s="79"/>
      <c r="AM43" s="79"/>
      <c r="AN43" s="79"/>
      <c r="AO43" s="79"/>
      <c r="AP43" s="79"/>
      <c r="AQ43" s="79"/>
      <c r="AR43" s="42"/>
      <c r="AS43" s="115"/>
      <c r="AT43" s="120"/>
      <c r="AU43" s="321"/>
      <c r="AV43" s="321"/>
      <c r="AW43" s="29"/>
      <c r="AX43" s="29"/>
      <c r="AY43" s="29"/>
      <c r="AZ43" s="29"/>
    </row>
    <row r="44" spans="1:70" s="6" customFormat="1" ht="13.5" customHeight="1">
      <c r="A44" s="41"/>
      <c r="B44" s="20"/>
      <c r="C44" s="664">
        <v>2010</v>
      </c>
      <c r="D44" s="664"/>
      <c r="E44" s="664"/>
      <c r="F44" s="664"/>
      <c r="G44" s="9" t="s">
        <v>2</v>
      </c>
      <c r="H44" s="5"/>
      <c r="I44" s="7"/>
      <c r="J44" s="7"/>
      <c r="K44" s="7"/>
      <c r="L44" s="7"/>
      <c r="M44" s="7"/>
      <c r="N44" s="7"/>
      <c r="O44" s="7"/>
      <c r="P44" s="7"/>
      <c r="Q44" s="7"/>
      <c r="R44" s="7"/>
      <c r="S44" s="9"/>
      <c r="T44" s="656" t="s">
        <v>84</v>
      </c>
      <c r="U44" s="656"/>
      <c r="V44" s="656"/>
      <c r="W44" s="656"/>
      <c r="X44" s="656"/>
      <c r="Y44" s="7"/>
      <c r="Z44" s="7"/>
      <c r="AA44" s="7"/>
      <c r="AB44" s="7"/>
      <c r="AC44" s="7"/>
      <c r="AD44" s="7"/>
      <c r="AE44" s="7"/>
      <c r="AF44" s="7"/>
      <c r="AG44" s="7"/>
      <c r="AH44" s="7"/>
      <c r="AI44" s="7"/>
      <c r="AJ44" s="7"/>
      <c r="AK44" s="79"/>
      <c r="AL44" s="79"/>
      <c r="AM44" s="79"/>
      <c r="AN44" s="79"/>
      <c r="AO44" s="79"/>
      <c r="AP44" s="79"/>
      <c r="AQ44" s="79"/>
      <c r="AR44" s="42"/>
      <c r="AS44" s="115"/>
      <c r="AT44" s="120"/>
      <c r="AU44" s="321"/>
      <c r="AV44" s="321"/>
      <c r="AW44" s="29"/>
      <c r="AX44" s="29"/>
      <c r="AY44" s="29"/>
      <c r="AZ44" s="29"/>
    </row>
    <row r="45" spans="1:70" s="6" customFormat="1" ht="13.5" customHeight="1">
      <c r="A45" s="41"/>
      <c r="B45" s="13" t="s">
        <v>139</v>
      </c>
      <c r="C45" s="8"/>
      <c r="D45" s="9"/>
      <c r="E45" s="9"/>
      <c r="F45" s="9"/>
      <c r="G45" s="9"/>
      <c r="H45" s="5"/>
      <c r="I45" s="5"/>
      <c r="J45" s="7"/>
      <c r="K45" s="7"/>
      <c r="L45" s="7"/>
      <c r="M45" s="7"/>
      <c r="N45" s="17"/>
      <c r="O45" s="29"/>
      <c r="P45" s="29"/>
      <c r="Q45" s="7"/>
      <c r="R45" s="7"/>
      <c r="S45" s="8" t="s">
        <v>642</v>
      </c>
      <c r="T45" s="9"/>
      <c r="U45" s="9"/>
      <c r="V45" s="8"/>
      <c r="W45" s="9"/>
      <c r="X45" s="9"/>
      <c r="Y45" s="9"/>
      <c r="Z45" s="9"/>
      <c r="AA45" s="9"/>
      <c r="AB45" s="9"/>
      <c r="AC45" s="9"/>
      <c r="AD45" s="9"/>
      <c r="AE45" s="9"/>
      <c r="AF45" s="9"/>
      <c r="AG45" s="9"/>
      <c r="AH45" s="9"/>
      <c r="AI45" s="9"/>
      <c r="AJ45" s="9"/>
      <c r="AK45" s="9"/>
      <c r="AL45" s="9"/>
      <c r="AM45" s="9"/>
      <c r="AN45" s="9"/>
      <c r="AO45" s="79"/>
      <c r="AP45" s="79"/>
      <c r="AQ45" s="79"/>
      <c r="AR45" s="42"/>
      <c r="AS45" s="115"/>
      <c r="AT45" s="120"/>
      <c r="AU45" s="321"/>
      <c r="AV45" s="321"/>
      <c r="AW45" s="29"/>
      <c r="AX45" s="29"/>
      <c r="AY45" s="29"/>
      <c r="AZ45" s="29"/>
    </row>
    <row r="46" spans="1:70" s="6" customFormat="1" ht="13.5" customHeight="1">
      <c r="A46" s="41"/>
      <c r="B46" s="20"/>
      <c r="C46" s="665">
        <v>115</v>
      </c>
      <c r="D46" s="665"/>
      <c r="E46" s="665"/>
      <c r="F46" s="665"/>
      <c r="G46" s="9" t="s">
        <v>11</v>
      </c>
      <c r="H46" s="5"/>
      <c r="I46" s="5"/>
      <c r="J46" s="7"/>
      <c r="K46" s="7"/>
      <c r="L46" s="7"/>
      <c r="M46" s="7"/>
      <c r="N46" s="17"/>
      <c r="O46" s="29"/>
      <c r="P46" s="29"/>
      <c r="Q46" s="7"/>
      <c r="R46" s="7"/>
      <c r="S46" s="9"/>
      <c r="T46" s="654" t="s">
        <v>702</v>
      </c>
      <c r="U46" s="654"/>
      <c r="V46" s="654"/>
      <c r="W46" s="654"/>
      <c r="X46" s="654"/>
      <c r="Y46" s="654"/>
      <c r="Z46" s="654"/>
      <c r="AA46" s="654"/>
      <c r="AB46" s="654"/>
      <c r="AC46" s="654"/>
      <c r="AD46" s="654"/>
      <c r="AE46" s="654"/>
      <c r="AF46" s="654"/>
      <c r="AG46" s="654"/>
      <c r="AH46" s="654"/>
      <c r="AI46" s="654"/>
      <c r="AJ46" s="654"/>
      <c r="AK46" s="654"/>
      <c r="AL46" s="654"/>
      <c r="AM46" s="654"/>
      <c r="AN46" s="654"/>
      <c r="AO46" s="654"/>
      <c r="AP46" s="654"/>
      <c r="AQ46" s="654"/>
      <c r="AR46" s="42"/>
      <c r="AS46" s="115"/>
      <c r="AT46" s="120"/>
      <c r="AU46" s="321"/>
      <c r="AV46" s="321"/>
      <c r="AW46" s="29"/>
      <c r="AX46" s="29"/>
      <c r="AY46" s="29"/>
      <c r="AZ46" s="29"/>
    </row>
    <row r="47" spans="1:70" s="6" customFormat="1" ht="13.5" customHeight="1">
      <c r="A47" s="41"/>
      <c r="B47" s="13" t="s">
        <v>140</v>
      </c>
      <c r="C47" s="8"/>
      <c r="D47" s="9"/>
      <c r="E47" s="9"/>
      <c r="F47" s="9"/>
      <c r="G47" s="9"/>
      <c r="H47" s="5"/>
      <c r="I47" s="5"/>
      <c r="J47" s="7"/>
      <c r="K47" s="7"/>
      <c r="L47" s="7"/>
      <c r="M47" s="7"/>
      <c r="N47" s="17"/>
      <c r="O47" s="29"/>
      <c r="P47" s="29"/>
      <c r="Q47" s="7"/>
      <c r="R47" s="7"/>
      <c r="S47" s="13" t="s">
        <v>643</v>
      </c>
      <c r="T47" s="8"/>
      <c r="U47" s="7"/>
      <c r="V47" s="7"/>
      <c r="W47" s="7"/>
      <c r="X47" s="9"/>
      <c r="Y47" s="9"/>
      <c r="Z47" s="9"/>
      <c r="AA47" s="9"/>
      <c r="AB47" s="8"/>
      <c r="AC47" s="8"/>
      <c r="AD47" s="8"/>
      <c r="AE47" s="13"/>
      <c r="AF47" s="32"/>
      <c r="AG47" s="17"/>
      <c r="AH47" s="3"/>
      <c r="AI47" s="17"/>
      <c r="AJ47" s="17"/>
      <c r="AK47" s="79"/>
      <c r="AL47" s="79"/>
      <c r="AM47" s="79"/>
      <c r="AN47" s="79"/>
      <c r="AO47" s="79"/>
      <c r="AP47" s="79"/>
      <c r="AQ47" s="79"/>
      <c r="AR47" s="42"/>
      <c r="AS47" s="115"/>
      <c r="AT47" s="120"/>
      <c r="AU47" s="321"/>
      <c r="AV47" s="321"/>
      <c r="AW47" s="29"/>
      <c r="AX47" s="29"/>
      <c r="AY47" s="29"/>
      <c r="AZ47" s="29"/>
    </row>
    <row r="48" spans="1:70" s="6" customFormat="1" ht="13.5" customHeight="1">
      <c r="A48" s="41"/>
      <c r="B48" s="20"/>
      <c r="C48" s="665">
        <v>10</v>
      </c>
      <c r="D48" s="665"/>
      <c r="E48" s="665"/>
      <c r="F48" s="665"/>
      <c r="G48" s="9" t="s">
        <v>12</v>
      </c>
      <c r="H48" s="5"/>
      <c r="I48" s="5"/>
      <c r="J48" s="7"/>
      <c r="K48" s="7"/>
      <c r="L48" s="7"/>
      <c r="M48" s="7"/>
      <c r="N48" s="17"/>
      <c r="O48" s="29"/>
      <c r="P48" s="29"/>
      <c r="Q48" s="7"/>
      <c r="R48" s="7"/>
      <c r="S48" s="20"/>
      <c r="T48" s="654" t="s">
        <v>698</v>
      </c>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42"/>
      <c r="AS48" s="115"/>
      <c r="AT48" s="120"/>
      <c r="AU48" s="321"/>
      <c r="AV48" s="321"/>
      <c r="AW48" s="29"/>
      <c r="AX48" s="29"/>
      <c r="AY48" s="29"/>
      <c r="AZ48" s="29"/>
    </row>
    <row r="49" spans="1:73" s="6" customFormat="1" ht="13.5" customHeight="1">
      <c r="A49" s="41"/>
      <c r="B49" s="136" t="s">
        <v>141</v>
      </c>
      <c r="C49" s="136"/>
      <c r="D49" s="136"/>
      <c r="E49" s="136"/>
      <c r="F49" s="136"/>
      <c r="G49" s="136"/>
      <c r="H49" s="44"/>
      <c r="I49" s="44"/>
      <c r="J49" s="44"/>
      <c r="K49" s="17"/>
      <c r="L49" s="17"/>
      <c r="M49" s="17"/>
      <c r="N49" s="17"/>
      <c r="O49" s="29"/>
      <c r="P49" s="29"/>
      <c r="Q49" s="7"/>
      <c r="R49" s="7"/>
      <c r="S49" s="13" t="s">
        <v>644</v>
      </c>
      <c r="T49" s="9"/>
      <c r="U49" s="9"/>
      <c r="V49" s="9"/>
      <c r="W49" s="9"/>
      <c r="X49" s="9"/>
      <c r="Y49" s="9"/>
      <c r="Z49" s="9"/>
      <c r="AA49" s="9"/>
      <c r="AB49" s="9"/>
      <c r="AC49" s="9"/>
      <c r="AD49" s="9"/>
      <c r="AE49" s="9"/>
      <c r="AF49" s="32"/>
      <c r="AG49" s="17"/>
      <c r="AH49" s="3"/>
      <c r="AI49" s="17"/>
      <c r="AJ49" s="17"/>
      <c r="AK49" s="79"/>
      <c r="AL49" s="79"/>
      <c r="AM49" s="79"/>
      <c r="AN49" s="79"/>
      <c r="AO49" s="79"/>
      <c r="AP49" s="79"/>
      <c r="AQ49" s="79"/>
      <c r="AR49" s="42"/>
      <c r="AS49" s="123" t="s">
        <v>639</v>
      </c>
      <c r="AT49" s="124" t="s">
        <v>645</v>
      </c>
      <c r="AU49" s="324"/>
      <c r="AV49" s="321"/>
      <c r="AW49" s="29"/>
      <c r="AX49" s="29"/>
      <c r="AY49" s="29"/>
      <c r="AZ49" s="29"/>
    </row>
    <row r="50" spans="1:73" s="6" customFormat="1" ht="13.5" customHeight="1">
      <c r="A50" s="41"/>
      <c r="B50" s="44"/>
      <c r="C50" s="109" t="s">
        <v>55</v>
      </c>
      <c r="D50" s="44" t="s">
        <v>18</v>
      </c>
      <c r="E50" s="326" t="s">
        <v>646</v>
      </c>
      <c r="F50" s="666">
        <v>40</v>
      </c>
      <c r="G50" s="666"/>
      <c r="H50" s="666"/>
      <c r="I50" s="666"/>
      <c r="J50" s="44" t="s">
        <v>647</v>
      </c>
      <c r="K50" s="3" t="s">
        <v>648</v>
      </c>
      <c r="L50" s="5"/>
      <c r="M50" s="14"/>
      <c r="N50" s="17" t="s">
        <v>13</v>
      </c>
      <c r="O50" s="29"/>
      <c r="P50" s="29"/>
      <c r="Q50" s="7"/>
      <c r="R50" s="7"/>
      <c r="S50" s="9"/>
      <c r="T50" s="14"/>
      <c r="U50" s="20" t="s">
        <v>46</v>
      </c>
      <c r="V50" s="9"/>
      <c r="W50" s="9"/>
      <c r="X50" s="9"/>
      <c r="Y50" s="9"/>
      <c r="Z50" s="9"/>
      <c r="AA50" s="9"/>
      <c r="AB50" s="9"/>
      <c r="AC50" s="14"/>
      <c r="AD50" s="20" t="s">
        <v>48</v>
      </c>
      <c r="AE50" s="9"/>
      <c r="AF50" s="32"/>
      <c r="AG50" s="17"/>
      <c r="AH50" s="3"/>
      <c r="AI50" s="17"/>
      <c r="AJ50" s="17"/>
      <c r="AK50" s="79"/>
      <c r="AL50" s="79"/>
      <c r="AM50" s="79"/>
      <c r="AN50" s="79"/>
      <c r="AO50" s="79"/>
      <c r="AP50" s="79"/>
      <c r="AQ50" s="79"/>
      <c r="AR50" s="42"/>
      <c r="AS50" s="125"/>
      <c r="AT50" s="126" t="s">
        <v>649</v>
      </c>
      <c r="AU50" s="324"/>
      <c r="AV50" s="321"/>
      <c r="AW50" s="29"/>
      <c r="AX50" s="29"/>
      <c r="AY50" s="29"/>
      <c r="AZ50" s="29"/>
    </row>
    <row r="51" spans="1:73" s="6" customFormat="1" ht="13.5" customHeight="1">
      <c r="A51" s="41"/>
      <c r="B51" s="7"/>
      <c r="C51" s="7"/>
      <c r="D51" s="7"/>
      <c r="E51" s="7"/>
      <c r="F51" s="7"/>
      <c r="G51" s="7"/>
      <c r="H51" s="7"/>
      <c r="I51" s="7"/>
      <c r="J51" s="7"/>
      <c r="K51" s="7"/>
      <c r="L51" s="7"/>
      <c r="M51" s="7"/>
      <c r="N51" s="7"/>
      <c r="O51" s="29"/>
      <c r="P51" s="29"/>
      <c r="Q51" s="7"/>
      <c r="R51" s="7"/>
      <c r="S51" s="9"/>
      <c r="T51" s="14" t="s">
        <v>55</v>
      </c>
      <c r="U51" s="20" t="s">
        <v>47</v>
      </c>
      <c r="V51" s="9"/>
      <c r="W51" s="9"/>
      <c r="X51" s="9"/>
      <c r="Y51" s="9"/>
      <c r="Z51" s="9"/>
      <c r="AA51" s="9"/>
      <c r="AB51" s="9"/>
      <c r="AC51" s="14" t="s">
        <v>55</v>
      </c>
      <c r="AD51" s="20" t="s">
        <v>49</v>
      </c>
      <c r="AE51" s="9"/>
      <c r="AF51" s="32"/>
      <c r="AG51" s="17"/>
      <c r="AH51" s="3"/>
      <c r="AI51" s="17"/>
      <c r="AJ51" s="17"/>
      <c r="AK51" s="79"/>
      <c r="AL51" s="79"/>
      <c r="AM51" s="79"/>
      <c r="AN51" s="79"/>
      <c r="AO51" s="79"/>
      <c r="AP51" s="79"/>
      <c r="AQ51" s="79"/>
      <c r="AR51" s="42"/>
      <c r="AS51" s="84"/>
      <c r="AT51" s="120" t="s">
        <v>650</v>
      </c>
      <c r="AU51" s="114"/>
      <c r="AV51" s="321"/>
      <c r="AW51" s="29"/>
      <c r="AX51" s="29"/>
      <c r="AY51" s="29"/>
      <c r="AZ51" s="29"/>
    </row>
    <row r="52" spans="1:73" s="6" customFormat="1" ht="13.5" customHeight="1">
      <c r="A52" s="98"/>
      <c r="B52" s="327"/>
      <c r="C52" s="327"/>
      <c r="D52" s="327"/>
      <c r="E52" s="327"/>
      <c r="F52" s="327"/>
      <c r="G52" s="327"/>
      <c r="H52" s="327"/>
      <c r="I52" s="327"/>
      <c r="J52" s="327"/>
      <c r="K52" s="327"/>
      <c r="L52" s="327"/>
      <c r="M52" s="327"/>
      <c r="N52" s="327"/>
      <c r="O52" s="328"/>
      <c r="P52" s="328"/>
      <c r="Q52" s="327"/>
      <c r="R52" s="327"/>
      <c r="S52" s="329"/>
      <c r="T52" s="329"/>
      <c r="U52" s="112"/>
      <c r="V52" s="329"/>
      <c r="W52" s="329"/>
      <c r="X52" s="329"/>
      <c r="Y52" s="329"/>
      <c r="Z52" s="329"/>
      <c r="AA52" s="329"/>
      <c r="AB52" s="329"/>
      <c r="AC52" s="329"/>
      <c r="AD52" s="112"/>
      <c r="AE52" s="329"/>
      <c r="AF52" s="330"/>
      <c r="AG52" s="329"/>
      <c r="AH52" s="331"/>
      <c r="AI52" s="329"/>
      <c r="AJ52" s="329"/>
      <c r="AK52" s="332"/>
      <c r="AL52" s="332"/>
      <c r="AM52" s="332"/>
      <c r="AN52" s="332"/>
      <c r="AO52" s="332"/>
      <c r="AP52" s="332"/>
      <c r="AQ52" s="332"/>
      <c r="AR52" s="333"/>
      <c r="AS52" s="123"/>
      <c r="AT52" s="113"/>
      <c r="AU52" s="114"/>
      <c r="AV52" s="321"/>
      <c r="AW52" s="29"/>
      <c r="AX52" s="29"/>
      <c r="AY52" s="29"/>
      <c r="AZ52" s="29"/>
    </row>
    <row r="53" spans="1:73" ht="6" customHeight="1">
      <c r="A53" s="58"/>
      <c r="B53" s="10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285"/>
    </row>
    <row r="54" spans="1:73" ht="13.5" customHeight="1">
      <c r="A54" s="548" t="s">
        <v>651</v>
      </c>
      <c r="B54" s="549"/>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50"/>
      <c r="AS54" s="84" t="s">
        <v>652</v>
      </c>
      <c r="AT54" s="80" t="s">
        <v>653</v>
      </c>
      <c r="AU54" s="334"/>
    </row>
    <row r="55" spans="1:73" ht="13.5" customHeight="1">
      <c r="A55" s="38"/>
      <c r="B55" s="23" t="s">
        <v>654</v>
      </c>
      <c r="C55" s="2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9"/>
      <c r="AS55" s="85"/>
      <c r="AT55" s="81" t="s">
        <v>153</v>
      </c>
      <c r="AU55" s="335"/>
    </row>
    <row r="56" spans="1:73" ht="13.5" customHeight="1">
      <c r="A56" s="38"/>
      <c r="B56" s="23"/>
      <c r="C56" s="667" t="s">
        <v>703</v>
      </c>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39"/>
      <c r="AS56" s="85"/>
      <c r="AT56" s="81"/>
      <c r="AU56" s="335"/>
    </row>
    <row r="57" spans="1:73" ht="13.5" customHeight="1">
      <c r="A57" s="38"/>
      <c r="B57" s="23"/>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668"/>
      <c r="AK57" s="668"/>
      <c r="AL57" s="668"/>
      <c r="AM57" s="668"/>
      <c r="AN57" s="668"/>
      <c r="AO57" s="668"/>
      <c r="AP57" s="668"/>
      <c r="AQ57" s="668"/>
      <c r="AR57" s="39"/>
      <c r="AS57" s="84"/>
      <c r="AT57" s="80"/>
      <c r="AU57" s="334"/>
    </row>
    <row r="58" spans="1:73" s="10" customFormat="1" ht="13.5" customHeight="1">
      <c r="A58" s="38"/>
      <c r="B58" s="13" t="s">
        <v>655</v>
      </c>
      <c r="C58" s="108"/>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11"/>
      <c r="AO58" s="48"/>
      <c r="AP58" s="52"/>
      <c r="AQ58" s="53"/>
      <c r="AR58" s="54"/>
      <c r="AS58" s="84"/>
      <c r="AT58" s="80"/>
      <c r="AU58" s="334"/>
      <c r="AV58" s="335"/>
      <c r="AW58" s="33"/>
    </row>
    <row r="59" spans="1:73" s="10" customFormat="1" ht="13.5" customHeight="1">
      <c r="A59" s="38"/>
      <c r="B59" s="20"/>
      <c r="C59" s="336" t="s">
        <v>656</v>
      </c>
      <c r="D59" s="337"/>
      <c r="E59" s="337"/>
      <c r="F59" s="337"/>
      <c r="G59" s="337"/>
      <c r="H59" s="337"/>
      <c r="I59" s="337"/>
      <c r="J59" s="337"/>
      <c r="K59" s="337"/>
      <c r="L59" s="337"/>
      <c r="M59" s="337"/>
      <c r="N59" s="337"/>
      <c r="O59" s="337"/>
      <c r="P59" s="337"/>
      <c r="Q59" s="337"/>
      <c r="R59" s="337"/>
      <c r="S59" s="337"/>
      <c r="T59" s="337"/>
      <c r="U59" s="337"/>
      <c r="V59" s="338"/>
      <c r="W59" s="20" t="s">
        <v>657</v>
      </c>
      <c r="X59" s="336" t="s">
        <v>658</v>
      </c>
      <c r="Y59" s="337"/>
      <c r="Z59" s="337"/>
      <c r="AA59" s="337"/>
      <c r="AB59" s="337"/>
      <c r="AC59" s="337"/>
      <c r="AD59" s="337"/>
      <c r="AE59" s="337"/>
      <c r="AF59" s="337"/>
      <c r="AG59" s="337"/>
      <c r="AH59" s="337"/>
      <c r="AI59" s="337"/>
      <c r="AJ59" s="337"/>
      <c r="AK59" s="337"/>
      <c r="AL59" s="337"/>
      <c r="AM59" s="337"/>
      <c r="AN59" s="337"/>
      <c r="AO59" s="337"/>
      <c r="AP59" s="337"/>
      <c r="AQ59" s="338"/>
      <c r="AR59" s="55"/>
      <c r="AS59" s="85"/>
      <c r="AT59" s="81"/>
      <c r="AU59" s="335"/>
      <c r="AV59" s="339"/>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row>
    <row r="60" spans="1:73" s="10" customFormat="1" ht="13.5" customHeight="1">
      <c r="A60" s="38"/>
      <c r="B60" s="20"/>
      <c r="C60" s="669" t="s">
        <v>969</v>
      </c>
      <c r="D60" s="670"/>
      <c r="E60" s="670"/>
      <c r="F60" s="670"/>
      <c r="G60" s="670"/>
      <c r="H60" s="670"/>
      <c r="I60" s="670"/>
      <c r="J60" s="670"/>
      <c r="K60" s="670"/>
      <c r="L60" s="670"/>
      <c r="M60" s="670"/>
      <c r="N60" s="670"/>
      <c r="O60" s="670"/>
      <c r="P60" s="670"/>
      <c r="Q60" s="670"/>
      <c r="R60" s="670"/>
      <c r="S60" s="670"/>
      <c r="T60" s="670"/>
      <c r="U60" s="670"/>
      <c r="V60" s="671"/>
      <c r="W60" s="20"/>
      <c r="X60" s="669" t="s">
        <v>705</v>
      </c>
      <c r="Y60" s="678"/>
      <c r="Z60" s="678"/>
      <c r="AA60" s="678"/>
      <c r="AB60" s="678"/>
      <c r="AC60" s="678"/>
      <c r="AD60" s="678"/>
      <c r="AE60" s="678"/>
      <c r="AF60" s="678"/>
      <c r="AG60" s="678"/>
      <c r="AH60" s="678"/>
      <c r="AI60" s="678"/>
      <c r="AJ60" s="678"/>
      <c r="AK60" s="678"/>
      <c r="AL60" s="678"/>
      <c r="AM60" s="678"/>
      <c r="AN60" s="678"/>
      <c r="AO60" s="678"/>
      <c r="AP60" s="678"/>
      <c r="AQ60" s="679"/>
      <c r="AR60" s="55"/>
      <c r="AS60" s="127"/>
      <c r="AT60" s="117"/>
      <c r="AU60" s="339"/>
      <c r="AV60" s="339"/>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row>
    <row r="61" spans="1:73" s="10" customFormat="1" ht="13.5" customHeight="1">
      <c r="A61" s="38"/>
      <c r="B61" s="20"/>
      <c r="C61" s="672"/>
      <c r="D61" s="673"/>
      <c r="E61" s="673"/>
      <c r="F61" s="673"/>
      <c r="G61" s="673"/>
      <c r="H61" s="673"/>
      <c r="I61" s="673"/>
      <c r="J61" s="673"/>
      <c r="K61" s="673"/>
      <c r="L61" s="673"/>
      <c r="M61" s="673"/>
      <c r="N61" s="673"/>
      <c r="O61" s="673"/>
      <c r="P61" s="673"/>
      <c r="Q61" s="673"/>
      <c r="R61" s="673"/>
      <c r="S61" s="673"/>
      <c r="T61" s="673"/>
      <c r="U61" s="673"/>
      <c r="V61" s="674"/>
      <c r="W61" s="20"/>
      <c r="X61" s="672"/>
      <c r="Y61" s="680"/>
      <c r="Z61" s="680"/>
      <c r="AA61" s="680"/>
      <c r="AB61" s="680"/>
      <c r="AC61" s="680"/>
      <c r="AD61" s="680"/>
      <c r="AE61" s="680"/>
      <c r="AF61" s="680"/>
      <c r="AG61" s="680"/>
      <c r="AH61" s="680"/>
      <c r="AI61" s="680"/>
      <c r="AJ61" s="680"/>
      <c r="AK61" s="680"/>
      <c r="AL61" s="680"/>
      <c r="AM61" s="680"/>
      <c r="AN61" s="680"/>
      <c r="AO61" s="680"/>
      <c r="AP61" s="680"/>
      <c r="AQ61" s="681"/>
      <c r="AR61" s="55"/>
      <c r="AS61" s="127"/>
      <c r="AT61" s="117"/>
      <c r="AU61" s="339"/>
      <c r="AV61" s="339"/>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row>
    <row r="62" spans="1:73" s="10" customFormat="1" ht="13.5" customHeight="1">
      <c r="A62" s="38"/>
      <c r="B62" s="20"/>
      <c r="C62" s="672"/>
      <c r="D62" s="673"/>
      <c r="E62" s="673"/>
      <c r="F62" s="673"/>
      <c r="G62" s="673"/>
      <c r="H62" s="673"/>
      <c r="I62" s="673"/>
      <c r="J62" s="673"/>
      <c r="K62" s="673"/>
      <c r="L62" s="673"/>
      <c r="M62" s="673"/>
      <c r="N62" s="673"/>
      <c r="O62" s="673"/>
      <c r="P62" s="673"/>
      <c r="Q62" s="673"/>
      <c r="R62" s="673"/>
      <c r="S62" s="673"/>
      <c r="T62" s="673"/>
      <c r="U62" s="673"/>
      <c r="V62" s="674"/>
      <c r="W62" s="20"/>
      <c r="X62" s="672"/>
      <c r="Y62" s="680"/>
      <c r="Z62" s="680"/>
      <c r="AA62" s="680"/>
      <c r="AB62" s="680"/>
      <c r="AC62" s="680"/>
      <c r="AD62" s="680"/>
      <c r="AE62" s="680"/>
      <c r="AF62" s="680"/>
      <c r="AG62" s="680"/>
      <c r="AH62" s="680"/>
      <c r="AI62" s="680"/>
      <c r="AJ62" s="680"/>
      <c r="AK62" s="680"/>
      <c r="AL62" s="680"/>
      <c r="AM62" s="680"/>
      <c r="AN62" s="680"/>
      <c r="AO62" s="680"/>
      <c r="AP62" s="680"/>
      <c r="AQ62" s="681"/>
      <c r="AR62" s="55"/>
      <c r="AS62" s="127"/>
      <c r="AT62" s="117"/>
      <c r="AU62" s="339"/>
      <c r="AV62" s="339"/>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row>
    <row r="63" spans="1:73" s="10" customFormat="1" ht="13.5" customHeight="1">
      <c r="A63" s="38"/>
      <c r="B63" s="20"/>
      <c r="C63" s="672"/>
      <c r="D63" s="673"/>
      <c r="E63" s="673"/>
      <c r="F63" s="673"/>
      <c r="G63" s="673"/>
      <c r="H63" s="673"/>
      <c r="I63" s="673"/>
      <c r="J63" s="673"/>
      <c r="K63" s="673"/>
      <c r="L63" s="673"/>
      <c r="M63" s="673"/>
      <c r="N63" s="673"/>
      <c r="O63" s="673"/>
      <c r="P63" s="673"/>
      <c r="Q63" s="673"/>
      <c r="R63" s="673"/>
      <c r="S63" s="673"/>
      <c r="T63" s="673"/>
      <c r="U63" s="673"/>
      <c r="V63" s="674"/>
      <c r="W63" s="20"/>
      <c r="X63" s="682"/>
      <c r="Y63" s="680"/>
      <c r="Z63" s="680"/>
      <c r="AA63" s="680"/>
      <c r="AB63" s="680"/>
      <c r="AC63" s="680"/>
      <c r="AD63" s="680"/>
      <c r="AE63" s="680"/>
      <c r="AF63" s="680"/>
      <c r="AG63" s="680"/>
      <c r="AH63" s="680"/>
      <c r="AI63" s="680"/>
      <c r="AJ63" s="680"/>
      <c r="AK63" s="680"/>
      <c r="AL63" s="680"/>
      <c r="AM63" s="680"/>
      <c r="AN63" s="680"/>
      <c r="AO63" s="680"/>
      <c r="AP63" s="680"/>
      <c r="AQ63" s="681"/>
      <c r="AR63" s="55"/>
      <c r="AS63" s="127"/>
      <c r="AT63" s="117"/>
      <c r="AU63" s="339"/>
      <c r="AV63" s="339"/>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row>
    <row r="64" spans="1:73" s="10" customFormat="1" ht="13.5" customHeight="1">
      <c r="A64" s="38"/>
      <c r="B64" s="20"/>
      <c r="C64" s="675"/>
      <c r="D64" s="676"/>
      <c r="E64" s="676"/>
      <c r="F64" s="676"/>
      <c r="G64" s="676"/>
      <c r="H64" s="676"/>
      <c r="I64" s="676"/>
      <c r="J64" s="676"/>
      <c r="K64" s="676"/>
      <c r="L64" s="676"/>
      <c r="M64" s="676"/>
      <c r="N64" s="676"/>
      <c r="O64" s="676"/>
      <c r="P64" s="676"/>
      <c r="Q64" s="676"/>
      <c r="R64" s="676"/>
      <c r="S64" s="676"/>
      <c r="T64" s="676"/>
      <c r="U64" s="676"/>
      <c r="V64" s="677"/>
      <c r="W64" s="20"/>
      <c r="X64" s="683"/>
      <c r="Y64" s="684"/>
      <c r="Z64" s="684"/>
      <c r="AA64" s="684"/>
      <c r="AB64" s="684"/>
      <c r="AC64" s="684"/>
      <c r="AD64" s="684"/>
      <c r="AE64" s="684"/>
      <c r="AF64" s="684"/>
      <c r="AG64" s="684"/>
      <c r="AH64" s="684"/>
      <c r="AI64" s="684"/>
      <c r="AJ64" s="684"/>
      <c r="AK64" s="684"/>
      <c r="AL64" s="684"/>
      <c r="AM64" s="684"/>
      <c r="AN64" s="684"/>
      <c r="AO64" s="684"/>
      <c r="AP64" s="684"/>
      <c r="AQ64" s="685"/>
      <c r="AR64" s="55"/>
      <c r="AS64" s="84"/>
      <c r="AT64" s="80"/>
      <c r="AU64" s="334"/>
      <c r="AV64" s="339"/>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row>
    <row r="65" spans="1:73" s="10" customFormat="1" ht="13.5" customHeight="1">
      <c r="A65" s="38"/>
      <c r="B65" s="20"/>
      <c r="C65" s="301" t="s">
        <v>659</v>
      </c>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8"/>
      <c r="AR65" s="55"/>
      <c r="AS65" s="84"/>
      <c r="AT65" s="80"/>
      <c r="AU65" s="334"/>
      <c r="AV65" s="339"/>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row>
    <row r="66" spans="1:73" s="10" customFormat="1" ht="13.5" customHeight="1">
      <c r="A66" s="38"/>
      <c r="B66" s="20"/>
      <c r="C66" s="340" t="s">
        <v>660</v>
      </c>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341"/>
      <c r="AR66" s="55"/>
      <c r="AS66" s="84"/>
      <c r="AT66" s="80"/>
      <c r="AU66" s="334"/>
      <c r="AV66" s="339"/>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row>
    <row r="67" spans="1:73" s="10" customFormat="1" ht="13.5" customHeight="1">
      <c r="A67" s="38"/>
      <c r="B67" s="20"/>
      <c r="C67" s="576" t="s">
        <v>661</v>
      </c>
      <c r="D67" s="577"/>
      <c r="E67" s="577"/>
      <c r="F67" s="687"/>
      <c r="G67" s="688"/>
      <c r="H67" s="689"/>
      <c r="I67" s="342" t="s">
        <v>662</v>
      </c>
      <c r="J67" s="299"/>
      <c r="K67" s="20"/>
      <c r="L67" s="20" t="s">
        <v>663</v>
      </c>
      <c r="M67" s="691"/>
      <c r="N67" s="692"/>
      <c r="O67" s="305" t="s">
        <v>664</v>
      </c>
      <c r="P67" s="20"/>
      <c r="Q67" s="20" t="s">
        <v>663</v>
      </c>
      <c r="R67" s="687"/>
      <c r="S67" s="688"/>
      <c r="T67" s="689"/>
      <c r="U67" s="581" t="s">
        <v>665</v>
      </c>
      <c r="V67" s="582"/>
      <c r="W67" s="582"/>
      <c r="X67" s="582"/>
      <c r="Y67" s="20" t="s">
        <v>663</v>
      </c>
      <c r="Z67" s="690">
        <v>6.1399999999999996E-4</v>
      </c>
      <c r="AA67" s="690"/>
      <c r="AB67" s="690"/>
      <c r="AC67" s="686" t="s">
        <v>666</v>
      </c>
      <c r="AD67" s="582"/>
      <c r="AE67" s="582"/>
      <c r="AF67" s="582"/>
      <c r="AG67" s="20" t="s">
        <v>663</v>
      </c>
      <c r="AH67" s="305" t="s">
        <v>667</v>
      </c>
      <c r="AI67" s="20"/>
      <c r="AJ67" s="20"/>
      <c r="AK67" s="20" t="s">
        <v>668</v>
      </c>
      <c r="AL67" s="687">
        <f>(F67*M67*R67/100*Z67)*12</f>
        <v>0</v>
      </c>
      <c r="AM67" s="688"/>
      <c r="AN67" s="689"/>
      <c r="AO67" s="573" t="s">
        <v>669</v>
      </c>
      <c r="AP67" s="574"/>
      <c r="AQ67" s="575"/>
      <c r="AR67" s="55"/>
      <c r="AS67" s="84"/>
      <c r="AT67" s="80"/>
      <c r="AU67" s="334"/>
      <c r="AV67" s="339"/>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row>
    <row r="68" spans="1:73" s="10" customFormat="1" ht="13.5" customHeight="1">
      <c r="A68" s="38"/>
      <c r="B68" s="20"/>
      <c r="C68" s="343" t="s">
        <v>670</v>
      </c>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110"/>
      <c r="AP68" s="110"/>
      <c r="AQ68" s="344"/>
      <c r="AR68" s="55"/>
      <c r="AS68" s="84"/>
      <c r="AT68" s="80"/>
      <c r="AU68" s="334"/>
      <c r="AV68" s="339"/>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row>
    <row r="69" spans="1:73" s="10" customFormat="1" ht="13.5" customHeight="1">
      <c r="A69" s="38"/>
      <c r="B69" s="20"/>
      <c r="C69" s="576" t="s">
        <v>661</v>
      </c>
      <c r="D69" s="577"/>
      <c r="E69" s="577"/>
      <c r="F69" s="687">
        <v>50000</v>
      </c>
      <c r="G69" s="688"/>
      <c r="H69" s="689"/>
      <c r="I69" s="342" t="s">
        <v>662</v>
      </c>
      <c r="J69" s="299"/>
      <c r="K69" s="20"/>
      <c r="L69" s="20"/>
      <c r="M69" s="20"/>
      <c r="N69" s="20"/>
      <c r="O69" s="20"/>
      <c r="P69" s="20"/>
      <c r="Q69" s="20" t="s">
        <v>663</v>
      </c>
      <c r="R69" s="687">
        <v>4</v>
      </c>
      <c r="S69" s="688"/>
      <c r="T69" s="689"/>
      <c r="U69" s="581" t="s">
        <v>665</v>
      </c>
      <c r="V69" s="582"/>
      <c r="W69" s="582"/>
      <c r="X69" s="582"/>
      <c r="Y69" s="20" t="s">
        <v>663</v>
      </c>
      <c r="Z69" s="690">
        <v>6.1399999999999996E-4</v>
      </c>
      <c r="AA69" s="690"/>
      <c r="AB69" s="690"/>
      <c r="AC69" s="686" t="s">
        <v>666</v>
      </c>
      <c r="AD69" s="582"/>
      <c r="AE69" s="582"/>
      <c r="AF69" s="582"/>
      <c r="AG69" s="20" t="s">
        <v>663</v>
      </c>
      <c r="AH69" s="305" t="s">
        <v>667</v>
      </c>
      <c r="AI69" s="20"/>
      <c r="AJ69" s="20"/>
      <c r="AK69" s="20" t="s">
        <v>668</v>
      </c>
      <c r="AL69" s="687">
        <f>(F69*R69/100*Z69)*12</f>
        <v>14.736000000000001</v>
      </c>
      <c r="AM69" s="688"/>
      <c r="AN69" s="689"/>
      <c r="AO69" s="573" t="s">
        <v>669</v>
      </c>
      <c r="AP69" s="574"/>
      <c r="AQ69" s="575"/>
      <c r="AR69" s="55"/>
      <c r="AS69" s="84"/>
      <c r="AT69" s="80"/>
      <c r="AU69" s="334"/>
      <c r="AV69" s="339"/>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row>
    <row r="70" spans="1:73" s="10" customFormat="1" ht="13.5" customHeight="1">
      <c r="A70" s="38"/>
      <c r="B70" s="20"/>
      <c r="C70" s="343" t="s">
        <v>671</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110"/>
      <c r="AP70" s="110"/>
      <c r="AQ70" s="344"/>
      <c r="AR70" s="55"/>
      <c r="AS70" s="84"/>
      <c r="AT70" s="80"/>
      <c r="AU70" s="334"/>
      <c r="AV70" s="339"/>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row>
    <row r="71" spans="1:73" s="10" customFormat="1" ht="13.5" customHeight="1">
      <c r="A71" s="38"/>
      <c r="B71" s="20"/>
      <c r="C71" s="576" t="s">
        <v>661</v>
      </c>
      <c r="D71" s="577"/>
      <c r="E71" s="577"/>
      <c r="F71" s="687"/>
      <c r="G71" s="688"/>
      <c r="H71" s="689"/>
      <c r="I71" s="342" t="s">
        <v>662</v>
      </c>
      <c r="J71" s="299"/>
      <c r="K71" s="20"/>
      <c r="L71" s="20"/>
      <c r="M71" s="20"/>
      <c r="N71" s="20"/>
      <c r="O71" s="20"/>
      <c r="P71" s="20"/>
      <c r="Q71" s="20" t="s">
        <v>663</v>
      </c>
      <c r="R71" s="687"/>
      <c r="S71" s="688"/>
      <c r="T71" s="689"/>
      <c r="U71" s="581" t="s">
        <v>665</v>
      </c>
      <c r="V71" s="582"/>
      <c r="W71" s="582"/>
      <c r="X71" s="582"/>
      <c r="Y71" s="20" t="s">
        <v>663</v>
      </c>
      <c r="Z71" s="690">
        <v>6.1399999999999996E-4</v>
      </c>
      <c r="AA71" s="690"/>
      <c r="AB71" s="690"/>
      <c r="AC71" s="686" t="s">
        <v>666</v>
      </c>
      <c r="AD71" s="582"/>
      <c r="AE71" s="582"/>
      <c r="AF71" s="582"/>
      <c r="AG71" s="20" t="s">
        <v>663</v>
      </c>
      <c r="AH71" s="305" t="s">
        <v>667</v>
      </c>
      <c r="AI71" s="20"/>
      <c r="AJ71" s="20"/>
      <c r="AK71" s="20" t="s">
        <v>668</v>
      </c>
      <c r="AL71" s="687">
        <f>(F71*R71/100*Z71)*12</f>
        <v>0</v>
      </c>
      <c r="AM71" s="688"/>
      <c r="AN71" s="689"/>
      <c r="AO71" s="573" t="s">
        <v>669</v>
      </c>
      <c r="AP71" s="574"/>
      <c r="AQ71" s="575"/>
      <c r="AR71" s="55"/>
      <c r="AS71" s="84"/>
      <c r="AT71" s="80"/>
      <c r="AU71" s="334"/>
      <c r="AV71" s="339"/>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row>
    <row r="72" spans="1:73" s="10" customFormat="1" ht="13.5" customHeight="1">
      <c r="A72" s="38"/>
      <c r="B72" s="20"/>
      <c r="C72" s="343" t="s">
        <v>672</v>
      </c>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110"/>
      <c r="AP72" s="110"/>
      <c r="AQ72" s="344"/>
      <c r="AR72" s="55"/>
      <c r="AS72" s="84"/>
      <c r="AT72" s="80"/>
      <c r="AU72" s="334"/>
      <c r="AV72" s="339"/>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row>
    <row r="73" spans="1:73" s="10" customFormat="1" ht="13.5" customHeight="1">
      <c r="A73" s="38"/>
      <c r="B73" s="20"/>
      <c r="C73" s="598" t="s">
        <v>673</v>
      </c>
      <c r="D73" s="599"/>
      <c r="E73" s="600"/>
      <c r="F73" s="704"/>
      <c r="G73" s="705"/>
      <c r="H73" s="705"/>
      <c r="I73" s="705"/>
      <c r="J73" s="706"/>
      <c r="K73" s="20"/>
      <c r="L73" s="687"/>
      <c r="M73" s="688"/>
      <c r="N73" s="689"/>
      <c r="O73" s="604" t="str">
        <f>IFERROR(VLOOKUP(F73,'(① 入力上の留意点)'!B28:K38,9,FALSE),"")&amp;"/月"</f>
        <v>/月</v>
      </c>
      <c r="P73" s="605"/>
      <c r="Q73" s="20" t="s">
        <v>663</v>
      </c>
      <c r="R73" s="687"/>
      <c r="S73" s="688"/>
      <c r="T73" s="689"/>
      <c r="U73" s="581" t="s">
        <v>665</v>
      </c>
      <c r="V73" s="582"/>
      <c r="W73" s="582"/>
      <c r="X73" s="582"/>
      <c r="Y73" s="20" t="s">
        <v>663</v>
      </c>
      <c r="Z73" s="693" t="str">
        <f>IFERROR(VLOOKUP(F73,'(① 入力上の留意点)'!B28:O38,11,FALSE),"")</f>
        <v/>
      </c>
      <c r="AA73" s="694"/>
      <c r="AB73" s="694"/>
      <c r="AC73" s="686" t="s">
        <v>666</v>
      </c>
      <c r="AD73" s="582"/>
      <c r="AE73" s="582"/>
      <c r="AF73" s="582"/>
      <c r="AG73" s="20" t="s">
        <v>663</v>
      </c>
      <c r="AH73" s="305" t="s">
        <v>667</v>
      </c>
      <c r="AI73" s="20"/>
      <c r="AJ73" s="20"/>
      <c r="AK73" s="20" t="s">
        <v>668</v>
      </c>
      <c r="AL73" s="687">
        <f>IFERROR((L73*R73/100*Z73)*12,0)</f>
        <v>0</v>
      </c>
      <c r="AM73" s="688"/>
      <c r="AN73" s="689"/>
      <c r="AO73" s="573" t="s">
        <v>669</v>
      </c>
      <c r="AP73" s="574"/>
      <c r="AQ73" s="575"/>
      <c r="AR73" s="55"/>
      <c r="AS73" s="85"/>
      <c r="AT73" s="81"/>
      <c r="AU73" s="334"/>
      <c r="AV73" s="339"/>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row>
    <row r="74" spans="1:73" s="10" customFormat="1" ht="13.5" customHeight="1">
      <c r="A74" s="38"/>
      <c r="B74" s="20"/>
      <c r="C74" s="343" t="s">
        <v>674</v>
      </c>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110"/>
      <c r="AP74" s="110"/>
      <c r="AQ74" s="344"/>
      <c r="AR74" s="55"/>
      <c r="AS74" s="84"/>
      <c r="AT74" s="80"/>
      <c r="AU74" s="334"/>
      <c r="AV74" s="339"/>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row>
    <row r="75" spans="1:73" s="10" customFormat="1" ht="13.5" customHeight="1">
      <c r="A75" s="38"/>
      <c r="B75" s="20"/>
      <c r="C75" s="343"/>
      <c r="D75" s="695"/>
      <c r="E75" s="696"/>
      <c r="F75" s="696"/>
      <c r="G75" s="696"/>
      <c r="H75" s="696"/>
      <c r="I75" s="696"/>
      <c r="J75" s="696"/>
      <c r="K75" s="696"/>
      <c r="L75" s="696"/>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7"/>
      <c r="AK75" s="20" t="s">
        <v>668</v>
      </c>
      <c r="AL75" s="687"/>
      <c r="AM75" s="688"/>
      <c r="AN75" s="689"/>
      <c r="AO75" s="573" t="s">
        <v>669</v>
      </c>
      <c r="AP75" s="574"/>
      <c r="AQ75" s="575"/>
      <c r="AR75" s="55"/>
      <c r="AS75" s="85"/>
      <c r="AT75" s="81"/>
      <c r="AU75" s="334"/>
      <c r="AV75" s="339"/>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row>
    <row r="76" spans="1:73" s="10" customFormat="1" ht="13.5" customHeight="1">
      <c r="A76" s="38"/>
      <c r="B76" s="20"/>
      <c r="C76" s="343"/>
      <c r="D76" s="698"/>
      <c r="E76" s="699"/>
      <c r="F76" s="699"/>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700"/>
      <c r="AK76" s="20"/>
      <c r="AL76" s="20"/>
      <c r="AM76" s="20"/>
      <c r="AN76" s="20"/>
      <c r="AO76" s="20"/>
      <c r="AP76" s="20"/>
      <c r="AQ76" s="345"/>
      <c r="AR76" s="55"/>
      <c r="AS76" s="85"/>
      <c r="AT76" s="81"/>
      <c r="AU76" s="334"/>
      <c r="AV76" s="339"/>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row>
    <row r="77" spans="1:73" s="10" customFormat="1" ht="13.5" customHeight="1">
      <c r="A77" s="38"/>
      <c r="B77" s="20"/>
      <c r="C77" s="343"/>
      <c r="D77" s="701"/>
      <c r="E77" s="702"/>
      <c r="F77" s="702"/>
      <c r="G77" s="702"/>
      <c r="H77" s="702"/>
      <c r="I77" s="702"/>
      <c r="J77" s="702"/>
      <c r="K77" s="702"/>
      <c r="L77" s="702"/>
      <c r="M77" s="702"/>
      <c r="N77" s="702"/>
      <c r="O77" s="702"/>
      <c r="P77" s="702"/>
      <c r="Q77" s="702"/>
      <c r="R77" s="702"/>
      <c r="S77" s="702"/>
      <c r="T77" s="702"/>
      <c r="U77" s="702"/>
      <c r="V77" s="702"/>
      <c r="W77" s="702"/>
      <c r="X77" s="702"/>
      <c r="Y77" s="702"/>
      <c r="Z77" s="702"/>
      <c r="AA77" s="702"/>
      <c r="AB77" s="702"/>
      <c r="AC77" s="702"/>
      <c r="AD77" s="702"/>
      <c r="AE77" s="702"/>
      <c r="AF77" s="702"/>
      <c r="AG77" s="702"/>
      <c r="AH77" s="702"/>
      <c r="AI77" s="702"/>
      <c r="AJ77" s="703"/>
      <c r="AK77" s="20"/>
      <c r="AL77" s="20"/>
      <c r="AM77" s="20"/>
      <c r="AN77" s="20"/>
      <c r="AO77" s="20"/>
      <c r="AP77" s="20"/>
      <c r="AQ77" s="345"/>
      <c r="AR77" s="55"/>
      <c r="AS77" s="84"/>
      <c r="AT77" s="80"/>
      <c r="AU77" s="334"/>
      <c r="AV77" s="339"/>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row>
    <row r="78" spans="1:73" s="10" customFormat="1" ht="13.5" customHeight="1">
      <c r="A78" s="38"/>
      <c r="B78" s="20"/>
      <c r="C78" s="346"/>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8"/>
      <c r="AL78" s="348"/>
      <c r="AM78" s="348"/>
      <c r="AN78" s="348"/>
      <c r="AO78" s="348"/>
      <c r="AP78" s="348"/>
      <c r="AQ78" s="349"/>
      <c r="AR78" s="55"/>
      <c r="AS78" s="84"/>
      <c r="AT78" s="80"/>
      <c r="AU78" s="334"/>
      <c r="AV78" s="339"/>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row>
    <row r="79" spans="1:73" s="91" customFormat="1" ht="13.5" customHeight="1">
      <c r="A79" s="98"/>
      <c r="B79" s="112"/>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99"/>
      <c r="AS79" s="125"/>
      <c r="AT79" s="126"/>
      <c r="AU79" s="324"/>
      <c r="AV79" s="339"/>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row>
    <row r="80" spans="1:73" s="10" customFormat="1" ht="6" customHeight="1">
      <c r="A80" s="58"/>
      <c r="B80" s="10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101"/>
      <c r="AP80" s="101"/>
      <c r="AQ80" s="101"/>
      <c r="AR80" s="102"/>
      <c r="AS80" s="84"/>
      <c r="AT80" s="80"/>
      <c r="AU80" s="334"/>
      <c r="AV80" s="339"/>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row>
    <row r="81" spans="1:73" ht="13.5" customHeight="1">
      <c r="A81" s="548" t="s">
        <v>142</v>
      </c>
      <c r="B81" s="549"/>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549"/>
      <c r="AK81" s="549"/>
      <c r="AL81" s="549"/>
      <c r="AM81" s="549"/>
      <c r="AN81" s="549"/>
      <c r="AO81" s="549"/>
      <c r="AP81" s="549"/>
      <c r="AQ81" s="549"/>
      <c r="AR81" s="550"/>
      <c r="AS81" s="85"/>
      <c r="AT81" s="81"/>
      <c r="AU81" s="334"/>
      <c r="AV81" s="339"/>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row>
    <row r="82" spans="1:73" ht="13.5" customHeight="1">
      <c r="A82" s="38"/>
      <c r="B82" s="13" t="s">
        <v>675</v>
      </c>
      <c r="C82" s="8" t="s">
        <v>19</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3"/>
      <c r="AP82" s="33"/>
      <c r="AQ82" s="33"/>
      <c r="AR82" s="55"/>
      <c r="AS82" s="84"/>
      <c r="AT82" s="80"/>
      <c r="AU82" s="334"/>
      <c r="AV82" s="339"/>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row>
    <row r="83" spans="1:73" ht="13.5" customHeight="1">
      <c r="A83" s="38"/>
      <c r="B83" s="20"/>
      <c r="C83" s="14" t="s">
        <v>55</v>
      </c>
      <c r="D83" s="9" t="s">
        <v>28</v>
      </c>
      <c r="E83" s="9"/>
      <c r="F83" s="9"/>
      <c r="G83" s="9"/>
      <c r="H83" s="9"/>
      <c r="I83" s="9"/>
      <c r="J83" s="9"/>
      <c r="K83" s="9"/>
      <c r="L83" s="9" t="s">
        <v>43</v>
      </c>
      <c r="M83" s="9"/>
      <c r="N83" s="9"/>
      <c r="O83" s="9"/>
      <c r="P83" s="9"/>
      <c r="Q83" s="9"/>
      <c r="R83" s="14"/>
      <c r="S83" s="9" t="s">
        <v>676</v>
      </c>
      <c r="T83" s="9"/>
      <c r="U83" s="9"/>
      <c r="V83" s="9"/>
      <c r="W83" s="14" t="s">
        <v>55</v>
      </c>
      <c r="X83" s="9" t="s">
        <v>677</v>
      </c>
      <c r="Y83" s="9"/>
      <c r="Z83" s="9"/>
      <c r="AA83" s="9"/>
      <c r="AB83" s="14"/>
      <c r="AC83" s="9" t="s">
        <v>678</v>
      </c>
      <c r="AD83" s="9"/>
      <c r="AE83" s="9"/>
      <c r="AF83" s="9"/>
      <c r="AG83" s="14"/>
      <c r="AH83" s="9" t="s">
        <v>679</v>
      </c>
      <c r="AI83" s="9"/>
      <c r="AJ83" s="9"/>
      <c r="AK83" s="14"/>
      <c r="AL83" s="9" t="s">
        <v>29</v>
      </c>
      <c r="AM83" s="9"/>
      <c r="AN83" s="9"/>
      <c r="AO83" s="33"/>
      <c r="AP83" s="33"/>
      <c r="AQ83" s="33"/>
      <c r="AR83" s="55"/>
      <c r="AS83" s="84"/>
      <c r="AT83" s="80"/>
      <c r="AU83" s="116"/>
      <c r="AV83" s="339"/>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row>
    <row r="84" spans="1:73" ht="13.5" customHeight="1">
      <c r="A84" s="38"/>
      <c r="B84" s="20"/>
      <c r="C84" s="27"/>
      <c r="D84" s="9"/>
      <c r="E84" s="9"/>
      <c r="F84" s="9"/>
      <c r="G84" s="9"/>
      <c r="H84" s="9"/>
      <c r="I84" s="9"/>
      <c r="J84" s="9"/>
      <c r="K84" s="9"/>
      <c r="L84" s="9" t="s">
        <v>44</v>
      </c>
      <c r="M84" s="9"/>
      <c r="N84" s="9"/>
      <c r="O84" s="9"/>
      <c r="P84" s="9"/>
      <c r="Q84" s="9"/>
      <c r="R84" s="664" t="s">
        <v>185</v>
      </c>
      <c r="S84" s="664"/>
      <c r="T84" s="664"/>
      <c r="U84" s="664"/>
      <c r="V84" s="9" t="s">
        <v>30</v>
      </c>
      <c r="W84" s="9"/>
      <c r="X84" s="9"/>
      <c r="Y84" s="9"/>
      <c r="Z84" s="9"/>
      <c r="AA84" s="9"/>
      <c r="AB84" s="9"/>
      <c r="AC84" s="9"/>
      <c r="AD84" s="9"/>
      <c r="AE84" s="9"/>
      <c r="AF84" s="9"/>
      <c r="AG84" s="9"/>
      <c r="AH84" s="9"/>
      <c r="AI84" s="9"/>
      <c r="AJ84" s="9"/>
      <c r="AK84" s="9"/>
      <c r="AL84" s="9"/>
      <c r="AM84" s="9"/>
      <c r="AN84" s="9"/>
      <c r="AO84" s="33"/>
      <c r="AP84" s="33"/>
      <c r="AQ84" s="33"/>
      <c r="AR84" s="55"/>
      <c r="AS84" s="85"/>
      <c r="AT84" s="81"/>
      <c r="AU84" s="117"/>
      <c r="AV84" s="339"/>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row>
    <row r="85" spans="1:73" ht="13.5" customHeight="1">
      <c r="A85" s="38"/>
      <c r="B85" s="20"/>
      <c r="C85" s="27"/>
      <c r="D85" s="9"/>
      <c r="E85" s="9"/>
      <c r="F85" s="9"/>
      <c r="G85" s="9"/>
      <c r="H85" s="9"/>
      <c r="I85" s="9"/>
      <c r="J85" s="9"/>
      <c r="K85" s="9"/>
      <c r="L85" s="9"/>
      <c r="M85" s="9"/>
      <c r="N85" s="9"/>
      <c r="O85" s="9"/>
      <c r="P85" s="9"/>
      <c r="Q85" s="9"/>
      <c r="R85" s="474"/>
      <c r="S85" s="474"/>
      <c r="T85" s="474"/>
      <c r="U85" s="474"/>
      <c r="V85" s="9"/>
      <c r="W85" s="9"/>
      <c r="X85" s="9"/>
      <c r="Y85" s="9"/>
      <c r="Z85" s="9"/>
      <c r="AA85" s="9"/>
      <c r="AB85" s="9"/>
      <c r="AC85" s="9"/>
      <c r="AD85" s="9"/>
      <c r="AE85" s="9"/>
      <c r="AF85" s="9"/>
      <c r="AG85" s="9"/>
      <c r="AH85" s="9"/>
      <c r="AI85" s="9"/>
      <c r="AJ85" s="9"/>
      <c r="AK85" s="9"/>
      <c r="AL85" s="9"/>
      <c r="AM85" s="9"/>
      <c r="AN85" s="9"/>
      <c r="AO85" s="33"/>
      <c r="AP85" s="33"/>
      <c r="AQ85" s="33"/>
      <c r="AR85" s="55"/>
      <c r="AS85" s="84"/>
      <c r="AT85" s="80"/>
      <c r="AU85" s="334"/>
    </row>
    <row r="86" spans="1:73" ht="13.5" customHeight="1">
      <c r="A86" s="38"/>
      <c r="B86" s="20"/>
      <c r="C86" s="133"/>
      <c r="D86" s="9" t="s">
        <v>1027</v>
      </c>
      <c r="E86" s="9"/>
      <c r="F86" s="9"/>
      <c r="G86" s="9"/>
      <c r="H86" s="9"/>
      <c r="I86" s="9"/>
      <c r="J86" s="9"/>
      <c r="K86" s="9"/>
      <c r="L86" s="9" t="s">
        <v>1029</v>
      </c>
      <c r="M86" s="9"/>
      <c r="N86" s="9"/>
      <c r="O86" s="9"/>
      <c r="P86" s="9"/>
      <c r="Q86" s="9"/>
      <c r="R86" s="466"/>
      <c r="S86" s="633"/>
      <c r="T86" s="633"/>
      <c r="U86" s="633"/>
      <c r="V86" s="633"/>
      <c r="W86" s="633"/>
      <c r="X86" s="9"/>
      <c r="Y86" s="9" t="s">
        <v>1036</v>
      </c>
      <c r="Z86" s="9"/>
      <c r="AA86" s="9"/>
      <c r="AB86" s="9"/>
      <c r="AC86" s="9"/>
      <c r="AD86" s="9"/>
      <c r="AE86" s="9"/>
      <c r="AF86" s="9"/>
      <c r="AG86" s="9"/>
      <c r="AH86" s="9"/>
      <c r="AI86" s="9"/>
      <c r="AJ86" s="9"/>
      <c r="AK86" s="9"/>
      <c r="AL86" s="9"/>
      <c r="AM86" s="9"/>
      <c r="AN86" s="9"/>
      <c r="AO86" s="33"/>
      <c r="AP86" s="33"/>
      <c r="AQ86" s="33"/>
      <c r="AR86" s="55"/>
    </row>
    <row r="87" spans="1:73" ht="13.5" customHeight="1">
      <c r="A87" s="38"/>
      <c r="B87" s="20"/>
      <c r="C87" s="27"/>
      <c r="D87" s="9"/>
      <c r="E87" s="9"/>
      <c r="F87" s="9"/>
      <c r="G87" s="9"/>
      <c r="H87" s="9"/>
      <c r="I87" s="9"/>
      <c r="J87" s="9"/>
      <c r="K87" s="9"/>
      <c r="L87" s="9"/>
      <c r="M87" s="9"/>
      <c r="N87" s="9"/>
      <c r="O87" s="9"/>
      <c r="P87" s="9"/>
      <c r="Q87" s="9"/>
      <c r="R87" s="466"/>
      <c r="S87" s="466"/>
      <c r="T87" s="466"/>
      <c r="U87" s="466"/>
      <c r="V87" s="9"/>
      <c r="W87" s="9"/>
      <c r="X87" s="9"/>
      <c r="Y87" s="9"/>
      <c r="Z87" s="9"/>
      <c r="AA87" s="9"/>
      <c r="AB87" s="9"/>
      <c r="AC87" s="9"/>
      <c r="AD87" s="9"/>
      <c r="AE87" s="9"/>
      <c r="AF87" s="9"/>
      <c r="AG87" s="9"/>
      <c r="AH87" s="9"/>
      <c r="AI87" s="9"/>
      <c r="AJ87" s="9"/>
      <c r="AK87" s="9"/>
      <c r="AL87" s="9"/>
      <c r="AM87" s="9"/>
      <c r="AN87" s="9"/>
      <c r="AO87" s="33"/>
      <c r="AP87" s="33"/>
      <c r="AQ87" s="33"/>
      <c r="AR87" s="55"/>
    </row>
    <row r="88" spans="1:73" ht="13.5" customHeight="1">
      <c r="A88" s="38"/>
      <c r="B88" s="13" t="s">
        <v>1037</v>
      </c>
      <c r="C88" s="8" t="s">
        <v>143</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8"/>
      <c r="AO88" s="48"/>
      <c r="AP88" s="25"/>
      <c r="AQ88" s="25"/>
      <c r="AR88" s="39"/>
    </row>
    <row r="89" spans="1:73" ht="13.5" customHeight="1">
      <c r="A89" s="38"/>
      <c r="B89" s="13"/>
      <c r="C89" s="608" t="s">
        <v>134</v>
      </c>
      <c r="D89" s="609"/>
      <c r="E89" s="609"/>
      <c r="F89" s="609"/>
      <c r="G89" s="609"/>
      <c r="H89" s="609"/>
      <c r="I89" s="610"/>
      <c r="J89" s="606" t="s">
        <v>31</v>
      </c>
      <c r="K89" s="606"/>
      <c r="L89" s="606" t="s">
        <v>32</v>
      </c>
      <c r="M89" s="606"/>
      <c r="N89" s="606"/>
      <c r="O89" s="606"/>
      <c r="P89" s="606"/>
      <c r="Q89" s="606"/>
      <c r="R89" s="606"/>
      <c r="S89" s="606"/>
      <c r="T89" s="606"/>
      <c r="U89" s="606"/>
      <c r="V89" s="606"/>
      <c r="W89" s="606"/>
      <c r="X89" s="606"/>
      <c r="Y89" s="606"/>
      <c r="Z89" s="606"/>
      <c r="AA89" s="606"/>
      <c r="AB89" s="606" t="s">
        <v>33</v>
      </c>
      <c r="AC89" s="606"/>
      <c r="AD89" s="606"/>
      <c r="AE89" s="611" t="s">
        <v>165</v>
      </c>
      <c r="AF89" s="606"/>
      <c r="AG89" s="606"/>
      <c r="AH89" s="612" t="s">
        <v>57</v>
      </c>
      <c r="AI89" s="613"/>
      <c r="AJ89" s="618" t="s">
        <v>58</v>
      </c>
      <c r="AK89" s="619"/>
      <c r="AL89" s="624" t="s">
        <v>45</v>
      </c>
      <c r="AM89" s="625"/>
      <c r="AN89" s="626"/>
      <c r="AO89" s="48"/>
      <c r="AP89" s="25"/>
      <c r="AQ89" s="25"/>
      <c r="AR89" s="39"/>
    </row>
    <row r="90" spans="1:73" ht="13.5" customHeight="1">
      <c r="A90" s="38"/>
      <c r="B90" s="13"/>
      <c r="C90" s="608"/>
      <c r="D90" s="609"/>
      <c r="E90" s="609"/>
      <c r="F90" s="609"/>
      <c r="G90" s="609"/>
      <c r="H90" s="609"/>
      <c r="I90" s="610"/>
      <c r="J90" s="606"/>
      <c r="K90" s="606"/>
      <c r="L90" s="606" t="s">
        <v>1038</v>
      </c>
      <c r="M90" s="606"/>
      <c r="N90" s="606"/>
      <c r="O90" s="606"/>
      <c r="P90" s="606"/>
      <c r="Q90" s="606"/>
      <c r="R90" s="606"/>
      <c r="S90" s="606"/>
      <c r="T90" s="606" t="s">
        <v>56</v>
      </c>
      <c r="U90" s="606"/>
      <c r="V90" s="606"/>
      <c r="W90" s="606"/>
      <c r="X90" s="606"/>
      <c r="Y90" s="606"/>
      <c r="Z90" s="606"/>
      <c r="AA90" s="606"/>
      <c r="AB90" s="606"/>
      <c r="AC90" s="606"/>
      <c r="AD90" s="606"/>
      <c r="AE90" s="606"/>
      <c r="AF90" s="606"/>
      <c r="AG90" s="606"/>
      <c r="AH90" s="614"/>
      <c r="AI90" s="615"/>
      <c r="AJ90" s="620"/>
      <c r="AK90" s="621"/>
      <c r="AL90" s="627"/>
      <c r="AM90" s="628"/>
      <c r="AN90" s="629"/>
      <c r="AO90" s="9"/>
      <c r="AP90" s="9"/>
      <c r="AQ90" s="9"/>
      <c r="AR90" s="39"/>
      <c r="AS90" s="84" t="s">
        <v>681</v>
      </c>
      <c r="AT90" s="80" t="s">
        <v>179</v>
      </c>
      <c r="AU90" s="334"/>
    </row>
    <row r="91" spans="1:73" ht="13.5" customHeight="1">
      <c r="A91" s="38"/>
      <c r="B91" s="13"/>
      <c r="C91" s="608"/>
      <c r="D91" s="609"/>
      <c r="E91" s="609"/>
      <c r="F91" s="609"/>
      <c r="G91" s="609"/>
      <c r="H91" s="609"/>
      <c r="I91" s="610"/>
      <c r="J91" s="606"/>
      <c r="K91" s="606"/>
      <c r="L91" s="606" t="s">
        <v>2</v>
      </c>
      <c r="M91" s="606"/>
      <c r="N91" s="606"/>
      <c r="O91" s="606"/>
      <c r="P91" s="606" t="s">
        <v>1</v>
      </c>
      <c r="Q91" s="606"/>
      <c r="R91" s="606" t="s">
        <v>0</v>
      </c>
      <c r="S91" s="606"/>
      <c r="T91" s="606" t="s">
        <v>2</v>
      </c>
      <c r="U91" s="606"/>
      <c r="V91" s="606"/>
      <c r="W91" s="606"/>
      <c r="X91" s="606" t="s">
        <v>1</v>
      </c>
      <c r="Y91" s="606"/>
      <c r="Z91" s="606" t="s">
        <v>0</v>
      </c>
      <c r="AA91" s="606"/>
      <c r="AB91" s="606"/>
      <c r="AC91" s="606"/>
      <c r="AD91" s="606"/>
      <c r="AE91" s="606"/>
      <c r="AF91" s="606"/>
      <c r="AG91" s="606"/>
      <c r="AH91" s="616"/>
      <c r="AI91" s="617"/>
      <c r="AJ91" s="622"/>
      <c r="AK91" s="623"/>
      <c r="AL91" s="630"/>
      <c r="AM91" s="631"/>
      <c r="AN91" s="632"/>
      <c r="AO91" s="9"/>
      <c r="AP91" s="9"/>
      <c r="AQ91" s="9"/>
      <c r="AR91" s="39"/>
      <c r="AS91" s="85"/>
      <c r="AT91" s="81" t="s">
        <v>153</v>
      </c>
      <c r="AU91" s="334"/>
    </row>
    <row r="92" spans="1:73" ht="13.5" customHeight="1">
      <c r="A92" s="38"/>
      <c r="B92" s="13"/>
      <c r="C92" s="652" t="s">
        <v>1039</v>
      </c>
      <c r="D92" s="655"/>
      <c r="E92" s="655"/>
      <c r="F92" s="655"/>
      <c r="G92" s="655"/>
      <c r="H92" s="655"/>
      <c r="I92" s="653"/>
      <c r="J92" s="651">
        <v>2</v>
      </c>
      <c r="K92" s="651"/>
      <c r="L92" s="651">
        <v>2020</v>
      </c>
      <c r="M92" s="651"/>
      <c r="N92" s="651"/>
      <c r="O92" s="651"/>
      <c r="P92" s="651">
        <v>4</v>
      </c>
      <c r="Q92" s="651"/>
      <c r="R92" s="651">
        <v>14</v>
      </c>
      <c r="S92" s="651"/>
      <c r="T92" s="651">
        <v>2020</v>
      </c>
      <c r="U92" s="651"/>
      <c r="V92" s="651"/>
      <c r="W92" s="651"/>
      <c r="X92" s="651">
        <v>12</v>
      </c>
      <c r="Y92" s="651"/>
      <c r="Z92" s="651">
        <v>20</v>
      </c>
      <c r="AA92" s="651"/>
      <c r="AB92" s="606">
        <f>IF(OR(L92=0,P92=0,R92=0,T92=0,X92=0,Z92=0),"",(DATE(T92,X92,Z92)-DATE(L92,P92,R92))+1)</f>
        <v>251</v>
      </c>
      <c r="AC92" s="606"/>
      <c r="AD92" s="606"/>
      <c r="AE92" s="651" t="s">
        <v>166</v>
      </c>
      <c r="AF92" s="651"/>
      <c r="AG92" s="651"/>
      <c r="AH92" s="652">
        <v>1</v>
      </c>
      <c r="AI92" s="653"/>
      <c r="AJ92" s="652">
        <v>8</v>
      </c>
      <c r="AK92" s="653"/>
      <c r="AL92" s="634"/>
      <c r="AM92" s="635"/>
      <c r="AN92" s="636"/>
      <c r="AO92" s="9"/>
      <c r="AP92" s="9"/>
      <c r="AQ92" s="9"/>
      <c r="AR92" s="39"/>
      <c r="AS92" s="84" t="s">
        <v>682</v>
      </c>
      <c r="AT92" s="80" t="s">
        <v>180</v>
      </c>
      <c r="AU92" s="334"/>
    </row>
    <row r="93" spans="1:73" s="6" customFormat="1" ht="13.5" customHeight="1">
      <c r="A93" s="38"/>
      <c r="B93" s="13"/>
      <c r="C93" s="652"/>
      <c r="D93" s="655"/>
      <c r="E93" s="655"/>
      <c r="F93" s="655"/>
      <c r="G93" s="655"/>
      <c r="H93" s="655"/>
      <c r="I93" s="653"/>
      <c r="J93" s="651"/>
      <c r="K93" s="651"/>
      <c r="L93" s="651"/>
      <c r="M93" s="651"/>
      <c r="N93" s="651"/>
      <c r="O93" s="651"/>
      <c r="P93" s="651"/>
      <c r="Q93" s="651"/>
      <c r="R93" s="651"/>
      <c r="S93" s="651"/>
      <c r="T93" s="651"/>
      <c r="U93" s="651"/>
      <c r="V93" s="651"/>
      <c r="W93" s="651"/>
      <c r="X93" s="651"/>
      <c r="Y93" s="651"/>
      <c r="Z93" s="651"/>
      <c r="AA93" s="651"/>
      <c r="AB93" s="606"/>
      <c r="AC93" s="606"/>
      <c r="AD93" s="606"/>
      <c r="AE93" s="651"/>
      <c r="AF93" s="651"/>
      <c r="AG93" s="651"/>
      <c r="AH93" s="652"/>
      <c r="AI93" s="653"/>
      <c r="AJ93" s="652"/>
      <c r="AK93" s="653"/>
      <c r="AL93" s="634"/>
      <c r="AM93" s="635"/>
      <c r="AN93" s="636"/>
      <c r="AO93" s="48"/>
      <c r="AP93" s="25"/>
      <c r="AQ93" s="25"/>
      <c r="AR93" s="39"/>
      <c r="AS93" s="85"/>
      <c r="AT93" s="81" t="s">
        <v>154</v>
      </c>
      <c r="AU93" s="334"/>
      <c r="AV93" s="319"/>
      <c r="AW93" s="1"/>
      <c r="AX93" s="1"/>
      <c r="AY93" s="1"/>
      <c r="AZ93" s="1"/>
      <c r="BA93" s="1"/>
      <c r="BB93" s="1"/>
      <c r="BC93" s="1"/>
      <c r="BD93" s="1"/>
      <c r="BE93" s="1"/>
      <c r="BF93" s="1"/>
      <c r="BG93" s="1"/>
      <c r="BH93" s="1"/>
      <c r="BI93" s="1"/>
      <c r="BJ93" s="1"/>
      <c r="BK93" s="1"/>
      <c r="BL93" s="1"/>
      <c r="BM93" s="1"/>
      <c r="BN93" s="1"/>
      <c r="BO93" s="1"/>
    </row>
    <row r="94" spans="1:73" ht="13.5" customHeight="1">
      <c r="A94" s="38"/>
      <c r="B94" s="13"/>
      <c r="C94" s="652"/>
      <c r="D94" s="655"/>
      <c r="E94" s="655"/>
      <c r="F94" s="655"/>
      <c r="G94" s="655"/>
      <c r="H94" s="655"/>
      <c r="I94" s="653"/>
      <c r="J94" s="651"/>
      <c r="K94" s="651"/>
      <c r="L94" s="651"/>
      <c r="M94" s="651"/>
      <c r="N94" s="651"/>
      <c r="O94" s="651"/>
      <c r="P94" s="651"/>
      <c r="Q94" s="651"/>
      <c r="R94" s="651"/>
      <c r="S94" s="651"/>
      <c r="T94" s="651"/>
      <c r="U94" s="651"/>
      <c r="V94" s="651"/>
      <c r="W94" s="651"/>
      <c r="X94" s="651"/>
      <c r="Y94" s="651"/>
      <c r="Z94" s="651"/>
      <c r="AA94" s="651"/>
      <c r="AB94" s="606"/>
      <c r="AC94" s="606"/>
      <c r="AD94" s="606"/>
      <c r="AE94" s="651"/>
      <c r="AF94" s="651"/>
      <c r="AG94" s="651"/>
      <c r="AH94" s="652"/>
      <c r="AI94" s="653"/>
      <c r="AJ94" s="652"/>
      <c r="AK94" s="653"/>
      <c r="AL94" s="634"/>
      <c r="AM94" s="635"/>
      <c r="AN94" s="636"/>
      <c r="AO94" s="48"/>
      <c r="AP94" s="25"/>
      <c r="AQ94" s="25"/>
      <c r="AR94" s="39"/>
      <c r="AS94" s="84" t="s">
        <v>682</v>
      </c>
      <c r="AT94" s="80" t="s">
        <v>181</v>
      </c>
      <c r="AU94" s="334"/>
    </row>
    <row r="95" spans="1:73" ht="13.5" customHeight="1">
      <c r="A95" s="38"/>
      <c r="B95" s="405"/>
      <c r="C95" s="137" t="s">
        <v>1031</v>
      </c>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475"/>
      <c r="AG95" s="475"/>
      <c r="AH95" s="475"/>
      <c r="AI95" s="475"/>
      <c r="AJ95" s="475"/>
      <c r="AK95" s="475"/>
      <c r="AL95" s="473"/>
      <c r="AM95" s="473"/>
      <c r="AN95" s="473"/>
      <c r="AO95" s="48"/>
      <c r="AP95" s="25"/>
      <c r="AQ95" s="25"/>
      <c r="AR95" s="39"/>
      <c r="AS95" s="85"/>
      <c r="AT95" s="81" t="s">
        <v>154</v>
      </c>
      <c r="AU95" s="334"/>
    </row>
    <row r="96" spans="1:73" ht="13.5" customHeight="1">
      <c r="A96" s="38"/>
      <c r="B96" s="405"/>
      <c r="C96" s="137"/>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475"/>
      <c r="AG96" s="475"/>
      <c r="AH96" s="475"/>
      <c r="AI96" s="475"/>
      <c r="AJ96" s="475"/>
      <c r="AK96" s="475"/>
      <c r="AL96" s="473"/>
      <c r="AM96" s="473"/>
      <c r="AN96" s="473"/>
      <c r="AO96" s="48"/>
      <c r="AP96" s="25"/>
      <c r="AQ96" s="25"/>
      <c r="AR96" s="39"/>
      <c r="AW96" s="15"/>
      <c r="AX96" s="15"/>
      <c r="AY96" s="15"/>
      <c r="AZ96" s="15"/>
      <c r="BA96" s="15"/>
      <c r="BB96" s="15"/>
      <c r="BC96" s="15"/>
      <c r="BD96" s="16"/>
      <c r="BE96" s="16"/>
      <c r="BG96" s="16"/>
    </row>
    <row r="97" spans="1:66">
      <c r="A97" s="38"/>
      <c r="B97" s="476" t="s">
        <v>5</v>
      </c>
      <c r="C97" s="108" t="s">
        <v>1055</v>
      </c>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53"/>
      <c r="AH97" s="53"/>
      <c r="AI97" s="9"/>
      <c r="AJ97" s="9"/>
      <c r="AK97" s="9"/>
      <c r="AL97" s="9"/>
      <c r="AM97" s="9"/>
      <c r="AN97" s="16"/>
      <c r="AO97" s="16"/>
      <c r="AP97" s="16"/>
      <c r="AQ97" s="16"/>
      <c r="AR97" s="51"/>
      <c r="AS97" s="488" t="s">
        <v>627</v>
      </c>
      <c r="AT97" s="121" t="s">
        <v>1063</v>
      </c>
      <c r="AU97" s="1"/>
      <c r="AV97" s="1"/>
    </row>
    <row r="98" spans="1:66">
      <c r="A98" s="38"/>
      <c r="B98" s="477"/>
      <c r="C98" s="134"/>
      <c r="D98" s="16" t="s">
        <v>1056</v>
      </c>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53"/>
      <c r="AH98" s="53"/>
      <c r="AI98" s="9"/>
      <c r="AJ98" s="9"/>
      <c r="AK98" s="9"/>
      <c r="AL98" s="9"/>
      <c r="AM98" s="9"/>
      <c r="AN98" s="16"/>
      <c r="AO98" s="16"/>
      <c r="AP98" s="16"/>
      <c r="AQ98" s="16"/>
      <c r="AR98" s="51"/>
      <c r="AT98" s="81" t="s">
        <v>153</v>
      </c>
      <c r="AU98" s="1"/>
      <c r="AV98" s="1"/>
    </row>
    <row r="99" spans="1:66">
      <c r="A99" s="38"/>
      <c r="B99" s="477"/>
      <c r="C99" s="134"/>
      <c r="D99" s="16" t="s">
        <v>1057</v>
      </c>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53"/>
      <c r="AH99" s="53"/>
      <c r="AI99" s="9"/>
      <c r="AJ99" s="9"/>
      <c r="AK99" s="9"/>
      <c r="AL99" s="9"/>
      <c r="AM99" s="9"/>
      <c r="AN99" s="16"/>
      <c r="AO99" s="16"/>
      <c r="AP99" s="16"/>
      <c r="AQ99" s="16"/>
      <c r="AR99" s="51"/>
      <c r="AU99" s="1"/>
      <c r="AV99" s="1"/>
    </row>
    <row r="100" spans="1:66" s="196" customFormat="1" ht="10.5">
      <c r="A100" s="215"/>
      <c r="B100" s="500"/>
      <c r="C100" s="501" t="s">
        <v>1058</v>
      </c>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502"/>
      <c r="AA100" s="502"/>
      <c r="AB100" s="502"/>
      <c r="AC100" s="502"/>
      <c r="AD100" s="502"/>
      <c r="AE100" s="502"/>
      <c r="AF100" s="503"/>
      <c r="AG100" s="503"/>
      <c r="AH100" s="210"/>
      <c r="AI100" s="210"/>
      <c r="AJ100" s="210"/>
      <c r="AK100" s="210"/>
      <c r="AL100" s="210"/>
      <c r="AM100" s="502"/>
      <c r="AN100" s="502"/>
      <c r="AO100" s="502"/>
      <c r="AP100" s="502"/>
      <c r="AQ100" s="502"/>
      <c r="AR100" s="504"/>
      <c r="AS100" s="317"/>
    </row>
    <row r="101" spans="1:66" s="196" customFormat="1" ht="10.5">
      <c r="A101" s="215"/>
      <c r="B101" s="500"/>
      <c r="C101" s="501" t="s">
        <v>1115</v>
      </c>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2"/>
      <c r="AE101" s="502"/>
      <c r="AF101" s="502"/>
      <c r="AG101" s="502"/>
      <c r="AH101" s="502"/>
      <c r="AI101" s="502"/>
      <c r="AJ101" s="502"/>
      <c r="AK101" s="502"/>
      <c r="AL101" s="502"/>
      <c r="AM101" s="502"/>
      <c r="AN101" s="502"/>
      <c r="AO101" s="502"/>
      <c r="AP101" s="502"/>
      <c r="AQ101" s="502"/>
      <c r="AR101" s="504"/>
      <c r="AS101" s="317"/>
    </row>
    <row r="102" spans="1:66" s="196" customFormat="1" ht="10.5">
      <c r="A102" s="215"/>
      <c r="B102" s="500"/>
      <c r="C102" s="502" t="s">
        <v>1111</v>
      </c>
      <c r="D102" s="502"/>
      <c r="E102" s="502"/>
      <c r="F102" s="502"/>
      <c r="G102" s="502"/>
      <c r="H102" s="502"/>
      <c r="I102" s="502"/>
      <c r="J102" s="502"/>
      <c r="K102" s="502"/>
      <c r="L102" s="502"/>
      <c r="M102" s="502"/>
      <c r="N102" s="502"/>
      <c r="O102" s="502"/>
      <c r="P102" s="502"/>
      <c r="Q102" s="502"/>
      <c r="R102" s="502"/>
      <c r="S102" s="502"/>
      <c r="T102" s="502"/>
      <c r="U102" s="502"/>
      <c r="V102" s="502"/>
      <c r="W102" s="502"/>
      <c r="X102" s="502"/>
      <c r="Y102" s="502"/>
      <c r="Z102" s="502"/>
      <c r="AA102" s="502"/>
      <c r="AB102" s="502"/>
      <c r="AC102" s="502"/>
      <c r="AD102" s="502"/>
      <c r="AE102" s="502"/>
      <c r="AF102" s="502"/>
      <c r="AG102" s="502"/>
      <c r="AH102" s="502"/>
      <c r="AI102" s="502"/>
      <c r="AJ102" s="502"/>
      <c r="AK102" s="502"/>
      <c r="AL102" s="502"/>
      <c r="AM102" s="502"/>
      <c r="AN102" s="502"/>
      <c r="AO102" s="502"/>
      <c r="AP102" s="502"/>
      <c r="AQ102" s="502"/>
      <c r="AR102" s="504"/>
      <c r="AS102" s="317"/>
    </row>
    <row r="103" spans="1:66">
      <c r="A103" s="38"/>
      <c r="B103" s="20"/>
      <c r="C103" s="25"/>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16"/>
      <c r="AO103" s="16"/>
      <c r="AP103" s="16"/>
      <c r="AQ103" s="16"/>
      <c r="AR103" s="51"/>
      <c r="AU103" s="1"/>
      <c r="AV103" s="1"/>
    </row>
    <row r="104" spans="1:66">
      <c r="A104" s="38"/>
      <c r="B104" s="13" t="s">
        <v>1040</v>
      </c>
      <c r="C104" s="8" t="s">
        <v>970</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34"/>
      <c r="AO104" s="34"/>
      <c r="AP104" s="16"/>
      <c r="AQ104" s="16"/>
      <c r="AR104" s="51"/>
      <c r="AS104" s="84" t="s">
        <v>627</v>
      </c>
      <c r="AT104" s="80" t="s">
        <v>1043</v>
      </c>
      <c r="AU104" s="334"/>
      <c r="AW104" s="15"/>
      <c r="AX104" s="15"/>
      <c r="AY104" s="15"/>
      <c r="AZ104" s="15"/>
      <c r="BA104" s="15"/>
      <c r="BB104" s="15"/>
      <c r="BC104" s="15"/>
      <c r="BD104" s="15"/>
      <c r="BE104" s="15"/>
      <c r="BG104" s="16"/>
    </row>
    <row r="105" spans="1:66">
      <c r="A105" s="41"/>
      <c r="B105" s="5"/>
      <c r="C105" s="14"/>
      <c r="D105" s="9" t="s">
        <v>34</v>
      </c>
      <c r="E105" s="17"/>
      <c r="F105" s="17"/>
      <c r="G105" s="17"/>
      <c r="H105" s="9"/>
      <c r="I105" s="14" t="s">
        <v>55</v>
      </c>
      <c r="J105" s="9" t="s">
        <v>35</v>
      </c>
      <c r="K105" s="17"/>
      <c r="L105" s="17"/>
      <c r="M105" s="17"/>
      <c r="N105" s="17"/>
      <c r="O105" s="17"/>
      <c r="P105" s="14"/>
      <c r="Q105" s="9" t="s">
        <v>169</v>
      </c>
      <c r="R105" s="17"/>
      <c r="S105" s="17"/>
      <c r="T105" s="17"/>
      <c r="U105" s="17"/>
      <c r="V105" s="17"/>
      <c r="W105" s="17"/>
      <c r="X105" s="17"/>
      <c r="Y105" s="17"/>
      <c r="Z105" s="17"/>
      <c r="AA105" s="17"/>
      <c r="AB105" s="17"/>
      <c r="AC105" s="17"/>
      <c r="AD105" s="14"/>
      <c r="AE105" s="9" t="s">
        <v>170</v>
      </c>
      <c r="AF105" s="17"/>
      <c r="AG105" s="17"/>
      <c r="AH105" s="17"/>
      <c r="AI105" s="17"/>
      <c r="AJ105" s="17"/>
      <c r="AK105" s="17"/>
      <c r="AL105" s="17"/>
      <c r="AM105" s="17"/>
      <c r="AN105" s="44"/>
      <c r="AO105" s="44"/>
      <c r="AP105" s="44"/>
      <c r="AQ105" s="44"/>
      <c r="AR105" s="60"/>
      <c r="AS105" s="85"/>
      <c r="AT105" s="81" t="s">
        <v>1051</v>
      </c>
      <c r="AU105" s="334"/>
      <c r="AV105" s="321"/>
      <c r="AW105" s="45"/>
      <c r="AX105" s="45"/>
      <c r="AY105" s="45"/>
      <c r="AZ105" s="45"/>
      <c r="BA105" s="45"/>
      <c r="BB105" s="45"/>
      <c r="BC105" s="45"/>
      <c r="BD105" s="44"/>
      <c r="BE105" s="44"/>
      <c r="BF105" s="6"/>
      <c r="BG105" s="44"/>
      <c r="BH105" s="6"/>
      <c r="BI105" s="6"/>
      <c r="BJ105" s="6"/>
      <c r="BK105" s="6"/>
      <c r="BL105" s="6"/>
      <c r="BM105" s="6"/>
      <c r="BN105" s="6"/>
    </row>
    <row r="106" spans="1:66">
      <c r="A106" s="41"/>
      <c r="B106" s="5"/>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17"/>
      <c r="AG106" s="17"/>
      <c r="AH106" s="17"/>
      <c r="AI106" s="17"/>
      <c r="AJ106" s="17"/>
      <c r="AK106" s="17"/>
      <c r="AL106" s="17"/>
      <c r="AM106" s="17"/>
      <c r="AN106" s="44"/>
      <c r="AO106" s="44"/>
      <c r="AP106" s="44"/>
      <c r="AQ106" s="44"/>
      <c r="AR106" s="60"/>
      <c r="AW106" s="15"/>
      <c r="AX106" s="15"/>
      <c r="AY106" s="15"/>
      <c r="AZ106" s="15"/>
      <c r="BA106" s="15"/>
      <c r="BB106" s="15"/>
      <c r="BC106" s="15"/>
      <c r="BD106" s="15"/>
      <c r="BE106" s="15"/>
      <c r="BG106" s="16"/>
    </row>
    <row r="107" spans="1:66">
      <c r="A107" s="38"/>
      <c r="B107" s="13" t="s">
        <v>1041</v>
      </c>
      <c r="C107" s="8" t="s">
        <v>85</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16"/>
      <c r="AO107" s="16"/>
      <c r="AP107" s="16"/>
      <c r="AQ107" s="16"/>
      <c r="AR107" s="51"/>
      <c r="AW107" s="15"/>
      <c r="AX107" s="15"/>
      <c r="AY107" s="15"/>
      <c r="AZ107" s="15"/>
      <c r="BA107" s="15"/>
      <c r="BB107" s="15"/>
      <c r="BC107" s="15"/>
      <c r="BD107" s="15"/>
      <c r="BE107" s="15"/>
      <c r="BG107" s="16"/>
    </row>
    <row r="108" spans="1:66">
      <c r="A108" s="38"/>
      <c r="B108" s="13"/>
      <c r="C108" s="14" t="s">
        <v>55</v>
      </c>
      <c r="D108" s="9" t="s">
        <v>36</v>
      </c>
      <c r="E108" s="9"/>
      <c r="F108" s="9"/>
      <c r="G108" s="9"/>
      <c r="H108" s="9"/>
      <c r="I108" s="9"/>
      <c r="J108" s="9"/>
      <c r="K108" s="9"/>
      <c r="L108" s="9"/>
      <c r="M108" s="9"/>
      <c r="N108" s="9"/>
      <c r="O108" s="14"/>
      <c r="P108" s="9" t="s">
        <v>683</v>
      </c>
      <c r="Q108" s="9"/>
      <c r="R108" s="9"/>
      <c r="S108" s="9"/>
      <c r="T108" s="9"/>
      <c r="U108" s="9"/>
      <c r="V108" s="9"/>
      <c r="W108" s="9"/>
      <c r="X108" s="9"/>
      <c r="Y108" s="9"/>
      <c r="Z108" s="14"/>
      <c r="AA108" s="9" t="s">
        <v>40</v>
      </c>
      <c r="AB108" s="9"/>
      <c r="AC108" s="9"/>
      <c r="AD108" s="9"/>
      <c r="AE108" s="9"/>
      <c r="AF108" s="9"/>
      <c r="AG108" s="9"/>
      <c r="AH108" s="9"/>
      <c r="AI108" s="9"/>
      <c r="AJ108" s="9"/>
      <c r="AK108" s="9"/>
      <c r="AL108" s="9"/>
      <c r="AM108" s="9"/>
      <c r="AN108" s="9"/>
      <c r="AO108" s="16"/>
      <c r="AP108" s="16"/>
      <c r="AQ108" s="16"/>
      <c r="AR108" s="51"/>
      <c r="AW108" s="15"/>
      <c r="AX108" s="15"/>
      <c r="AY108" s="15"/>
      <c r="AZ108" s="15"/>
      <c r="BA108" s="15"/>
      <c r="BB108" s="15"/>
      <c r="BC108" s="15"/>
      <c r="BD108" s="15"/>
      <c r="BE108" s="15"/>
      <c r="BG108" s="16"/>
    </row>
    <row r="109" spans="1:66">
      <c r="A109" s="38"/>
      <c r="B109" s="13"/>
      <c r="C109" s="14"/>
      <c r="D109" s="9" t="s">
        <v>37</v>
      </c>
      <c r="E109" s="9"/>
      <c r="F109" s="9"/>
      <c r="G109" s="9"/>
      <c r="H109" s="9"/>
      <c r="I109" s="9"/>
      <c r="J109" s="9"/>
      <c r="K109" s="9"/>
      <c r="L109" s="9"/>
      <c r="M109" s="9"/>
      <c r="N109" s="9"/>
      <c r="O109" s="14"/>
      <c r="P109" s="9" t="s">
        <v>39</v>
      </c>
      <c r="Q109" s="9"/>
      <c r="R109" s="9"/>
      <c r="S109" s="9"/>
      <c r="T109" s="9"/>
      <c r="U109" s="9"/>
      <c r="V109" s="9"/>
      <c r="W109" s="9"/>
      <c r="X109" s="9"/>
      <c r="Y109" s="9"/>
      <c r="Z109" s="14"/>
      <c r="AA109" s="9" t="s">
        <v>41</v>
      </c>
      <c r="AB109" s="9"/>
      <c r="AC109" s="9"/>
      <c r="AD109" s="9"/>
      <c r="AE109" s="9"/>
      <c r="AF109" s="9"/>
      <c r="AG109" s="9"/>
      <c r="AH109" s="9"/>
      <c r="AI109" s="9"/>
      <c r="AJ109" s="9"/>
      <c r="AK109" s="9"/>
      <c r="AL109" s="9"/>
      <c r="AM109" s="9"/>
      <c r="AN109" s="9"/>
      <c r="AO109" s="16"/>
      <c r="AP109" s="16"/>
      <c r="AQ109" s="16"/>
      <c r="AR109" s="51"/>
      <c r="AW109" s="15"/>
      <c r="AX109" s="15"/>
      <c r="AY109" s="15"/>
      <c r="AZ109" s="15"/>
      <c r="BA109" s="15"/>
      <c r="BB109" s="15"/>
      <c r="BC109" s="15"/>
      <c r="BD109" s="15"/>
      <c r="BE109" s="15"/>
      <c r="BG109" s="16"/>
    </row>
    <row r="110" spans="1:66">
      <c r="A110" s="38"/>
      <c r="B110" s="13"/>
      <c r="C110" s="14"/>
      <c r="D110" s="9" t="s">
        <v>38</v>
      </c>
      <c r="E110" s="9"/>
      <c r="F110" s="9"/>
      <c r="G110" s="9"/>
      <c r="H110" s="9"/>
      <c r="I110" s="9"/>
      <c r="J110" s="9"/>
      <c r="K110" s="9"/>
      <c r="L110" s="473" t="s">
        <v>14</v>
      </c>
      <c r="M110" s="9" t="s">
        <v>42</v>
      </c>
      <c r="N110" s="9"/>
      <c r="O110" s="9"/>
      <c r="P110" s="654"/>
      <c r="Q110" s="654"/>
      <c r="R110" s="654"/>
      <c r="S110" s="654"/>
      <c r="T110" s="654"/>
      <c r="U110" s="654"/>
      <c r="V110" s="654"/>
      <c r="W110" s="654"/>
      <c r="X110" s="654"/>
      <c r="Y110" s="473" t="s">
        <v>15</v>
      </c>
      <c r="Z110" s="14"/>
      <c r="AA110" s="9" t="s">
        <v>27</v>
      </c>
      <c r="AB110" s="9"/>
      <c r="AC110" s="9"/>
      <c r="AD110" s="473" t="s">
        <v>14</v>
      </c>
      <c r="AE110" s="654"/>
      <c r="AF110" s="654"/>
      <c r="AG110" s="654"/>
      <c r="AH110" s="654"/>
      <c r="AI110" s="654"/>
      <c r="AJ110" s="654"/>
      <c r="AK110" s="654"/>
      <c r="AL110" s="654"/>
      <c r="AM110" s="654"/>
      <c r="AN110" s="473" t="s">
        <v>15</v>
      </c>
      <c r="AO110" s="16"/>
      <c r="AP110" s="16"/>
      <c r="AQ110" s="16"/>
      <c r="AR110" s="51"/>
      <c r="AW110" s="15"/>
      <c r="AX110" s="15"/>
      <c r="AY110" s="15"/>
      <c r="AZ110" s="15"/>
      <c r="BA110" s="15"/>
      <c r="BB110" s="15"/>
      <c r="BC110" s="15"/>
      <c r="BD110" s="15"/>
      <c r="BE110" s="15"/>
      <c r="BG110" s="16"/>
    </row>
    <row r="111" spans="1:66" ht="14.25" thickBot="1">
      <c r="A111" s="103"/>
      <c r="B111" s="65"/>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6"/>
      <c r="AO111" s="66"/>
      <c r="AP111" s="66"/>
      <c r="AQ111" s="66"/>
      <c r="AR111" s="104"/>
      <c r="AW111" s="15"/>
      <c r="AX111" s="15"/>
      <c r="AY111" s="15"/>
      <c r="AZ111" s="15"/>
      <c r="BA111" s="15"/>
      <c r="BB111" s="15"/>
      <c r="BC111" s="15"/>
      <c r="BD111" s="15"/>
      <c r="BE111" s="15"/>
      <c r="BG111" s="16"/>
    </row>
    <row r="112" spans="1:66" ht="14.25" thickTop="1">
      <c r="A112" s="67" t="s">
        <v>24</v>
      </c>
      <c r="B112" s="61"/>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12"/>
      <c r="AK112" s="12" t="s">
        <v>26</v>
      </c>
      <c r="AL112" s="12"/>
      <c r="AM112" s="12"/>
      <c r="AN112" s="12"/>
      <c r="AO112" s="12"/>
      <c r="AP112" s="12" t="s">
        <v>25</v>
      </c>
      <c r="AQ112" s="12"/>
      <c r="AR112" s="68"/>
      <c r="AW112" s="15"/>
      <c r="AX112" s="15"/>
      <c r="AY112" s="15"/>
      <c r="AZ112" s="15"/>
      <c r="BA112" s="15"/>
      <c r="BB112" s="15"/>
      <c r="BC112" s="15"/>
      <c r="BD112" s="15"/>
      <c r="BE112" s="15"/>
      <c r="BG112" s="16"/>
    </row>
    <row r="113" spans="1:59">
      <c r="A113" s="640" t="s">
        <v>20</v>
      </c>
      <c r="B113" s="641"/>
      <c r="C113" s="641"/>
      <c r="D113" s="641"/>
      <c r="E113" s="641"/>
      <c r="F113" s="642"/>
      <c r="G113" s="643"/>
      <c r="H113" s="642"/>
      <c r="I113" s="643"/>
      <c r="J113" s="642"/>
      <c r="K113" s="643"/>
      <c r="L113" s="642"/>
      <c r="M113" s="643"/>
      <c r="N113" s="642"/>
      <c r="O113" s="643"/>
      <c r="P113" s="642"/>
      <c r="Q113" s="643"/>
      <c r="R113" s="9"/>
      <c r="S113" s="9"/>
      <c r="T113" s="641" t="s">
        <v>21</v>
      </c>
      <c r="U113" s="644"/>
      <c r="V113" s="645"/>
      <c r="W113" s="643"/>
      <c r="X113" s="26"/>
      <c r="Y113" s="26"/>
      <c r="Z113" s="9"/>
      <c r="AA113" s="9"/>
      <c r="AB113" s="641" t="s">
        <v>23</v>
      </c>
      <c r="AC113" s="641"/>
      <c r="AD113" s="641"/>
      <c r="AE113" s="641"/>
      <c r="AF113" s="642"/>
      <c r="AG113" s="643"/>
      <c r="AH113" s="9"/>
      <c r="AI113" s="9"/>
      <c r="AJ113" s="642"/>
      <c r="AK113" s="645"/>
      <c r="AL113" s="643"/>
      <c r="AM113" s="26"/>
      <c r="AN113" s="73"/>
      <c r="AO113" s="642"/>
      <c r="AP113" s="645"/>
      <c r="AQ113" s="643"/>
      <c r="AR113" s="69"/>
      <c r="AW113" s="15"/>
      <c r="AX113" s="15"/>
      <c r="AY113" s="15"/>
      <c r="AZ113" s="15"/>
      <c r="BA113" s="15"/>
      <c r="BB113" s="15"/>
      <c r="BC113" s="15"/>
      <c r="BD113" s="15"/>
      <c r="BE113" s="15"/>
      <c r="BG113" s="16"/>
    </row>
    <row r="114" spans="1:59">
      <c r="A114" s="640" t="s">
        <v>686</v>
      </c>
      <c r="B114" s="641"/>
      <c r="C114" s="641"/>
      <c r="D114" s="641"/>
      <c r="E114" s="641"/>
      <c r="F114" s="649"/>
      <c r="G114" s="650"/>
      <c r="H114" s="649"/>
      <c r="I114" s="650"/>
      <c r="J114" s="649"/>
      <c r="K114" s="650"/>
      <c r="L114" s="649"/>
      <c r="M114" s="650"/>
      <c r="N114" s="649"/>
      <c r="O114" s="650"/>
      <c r="P114" s="649"/>
      <c r="Q114" s="650"/>
      <c r="R114" s="9"/>
      <c r="S114" s="9"/>
      <c r="T114" s="641" t="s">
        <v>22</v>
      </c>
      <c r="U114" s="644"/>
      <c r="V114" s="649"/>
      <c r="W114" s="650"/>
      <c r="X114" s="649"/>
      <c r="Y114" s="650"/>
      <c r="Z114" s="9"/>
      <c r="AA114" s="9"/>
      <c r="AB114" s="641" t="s">
        <v>1042</v>
      </c>
      <c r="AC114" s="641"/>
      <c r="AD114" s="641"/>
      <c r="AE114" s="641"/>
      <c r="AF114" s="649"/>
      <c r="AG114" s="650"/>
      <c r="AH114" s="9"/>
      <c r="AI114" s="9"/>
      <c r="AJ114" s="646"/>
      <c r="AK114" s="647"/>
      <c r="AL114" s="648"/>
      <c r="AM114" s="26"/>
      <c r="AN114" s="73"/>
      <c r="AO114" s="646"/>
      <c r="AP114" s="647"/>
      <c r="AQ114" s="648"/>
      <c r="AR114" s="69"/>
    </row>
    <row r="115" spans="1:59" ht="14.25" thickBot="1">
      <c r="A115" s="70"/>
      <c r="B115" s="65"/>
      <c r="C115" s="64"/>
      <c r="D115" s="64"/>
      <c r="E115" s="64"/>
      <c r="F115" s="64"/>
      <c r="G115" s="72"/>
      <c r="H115" s="72"/>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6"/>
      <c r="AO115" s="66"/>
      <c r="AP115" s="66"/>
      <c r="AQ115" s="66"/>
      <c r="AR115" s="71"/>
    </row>
    <row r="116" spans="1:59" ht="14.25" thickTop="1">
      <c r="A116" s="59"/>
      <c r="B116" s="61"/>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62"/>
      <c r="AO116" s="62"/>
      <c r="AP116" s="62"/>
      <c r="AQ116" s="62"/>
      <c r="AR116" s="63" t="s">
        <v>1121</v>
      </c>
    </row>
    <row r="120" spans="1:59">
      <c r="A120" s="9"/>
      <c r="B120" s="20"/>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85"/>
      <c r="AT120" s="81"/>
      <c r="AU120" s="320"/>
    </row>
    <row r="121" spans="1:59">
      <c r="A121" s="9"/>
      <c r="B121" s="20"/>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85"/>
      <c r="AT121" s="81"/>
      <c r="AU121" s="320"/>
    </row>
    <row r="122" spans="1:59">
      <c r="A122" s="9"/>
      <c r="B122" s="20"/>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85"/>
      <c r="AT122" s="81"/>
      <c r="AU122" s="320"/>
    </row>
    <row r="123" spans="1:59">
      <c r="A123" s="9"/>
      <c r="B123" s="2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85"/>
      <c r="AT123" s="81"/>
      <c r="AU123" s="320"/>
    </row>
    <row r="124" spans="1:59">
      <c r="A124" s="9"/>
      <c r="B124" s="20"/>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85"/>
      <c r="AT124" s="81"/>
      <c r="AU124" s="320"/>
    </row>
    <row r="125" spans="1:59">
      <c r="A125" s="9"/>
      <c r="B125" s="20"/>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85"/>
      <c r="AT125" s="81"/>
      <c r="AU125" s="320"/>
    </row>
    <row r="126" spans="1:59">
      <c r="A126" s="9"/>
      <c r="B126" s="20"/>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85"/>
      <c r="AT126" s="81"/>
      <c r="AU126" s="320"/>
    </row>
    <row r="127" spans="1:59">
      <c r="A127" s="9"/>
      <c r="B127" s="20"/>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85"/>
      <c r="AT127" s="81"/>
      <c r="AU127" s="320"/>
    </row>
    <row r="128" spans="1:59">
      <c r="A128" s="9"/>
      <c r="B128" s="20"/>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85"/>
      <c r="AT128" s="81"/>
      <c r="AU128" s="320"/>
    </row>
    <row r="129" spans="1:47">
      <c r="A129" s="9"/>
      <c r="B129" s="20"/>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85"/>
      <c r="AT129" s="81"/>
      <c r="AU129" s="320"/>
    </row>
    <row r="130" spans="1:47">
      <c r="A130" s="9"/>
      <c r="B130" s="20"/>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85"/>
      <c r="AT130" s="81"/>
      <c r="AU130" s="320"/>
    </row>
    <row r="131" spans="1:47">
      <c r="A131" s="9"/>
      <c r="B131" s="20"/>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85"/>
      <c r="AT131" s="81"/>
      <c r="AU131" s="320"/>
    </row>
    <row r="132" spans="1:47">
      <c r="A132" s="9"/>
      <c r="B132" s="20"/>
      <c r="C132" s="481"/>
      <c r="D132" s="481"/>
      <c r="E132" s="481"/>
      <c r="F132" s="481"/>
      <c r="G132" s="481"/>
      <c r="H132" s="481"/>
      <c r="I132" s="481"/>
      <c r="J132" s="481"/>
      <c r="K132" s="481"/>
      <c r="L132" s="481"/>
      <c r="M132" s="481"/>
      <c r="N132" s="481"/>
      <c r="O132" s="481"/>
      <c r="P132" s="481"/>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85"/>
      <c r="AT132" s="81"/>
      <c r="AU132" s="320"/>
    </row>
    <row r="133" spans="1:47">
      <c r="A133" s="9"/>
      <c r="B133" s="20"/>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85"/>
      <c r="AT133" s="81"/>
      <c r="AU133" s="320"/>
    </row>
    <row r="134" spans="1:47">
      <c r="A134" s="9"/>
      <c r="B134" s="20"/>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85"/>
      <c r="AT134" s="81"/>
      <c r="AU134" s="320"/>
    </row>
    <row r="135" spans="1:47">
      <c r="A135" s="9"/>
      <c r="B135" s="20"/>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85"/>
      <c r="AT135" s="81"/>
      <c r="AU135" s="320"/>
    </row>
    <row r="136" spans="1:47">
      <c r="A136" s="9"/>
      <c r="B136" s="20"/>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85"/>
      <c r="AT136" s="81"/>
      <c r="AU136" s="320"/>
    </row>
    <row r="137" spans="1:47">
      <c r="A137" s="9"/>
      <c r="B137" s="20"/>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85"/>
      <c r="AT137" s="81"/>
      <c r="AU137" s="320"/>
    </row>
    <row r="138" spans="1:47">
      <c r="A138" s="9"/>
      <c r="B138" s="20"/>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85"/>
      <c r="AT138" s="81"/>
      <c r="AU138" s="320"/>
    </row>
    <row r="139" spans="1:47">
      <c r="A139" s="9"/>
      <c r="B139" s="20"/>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85"/>
      <c r="AT139" s="81"/>
      <c r="AU139" s="320"/>
    </row>
    <row r="140" spans="1:47">
      <c r="A140" s="9"/>
      <c r="B140" s="20"/>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85"/>
      <c r="AT140" s="81"/>
      <c r="AU140" s="320"/>
    </row>
    <row r="141" spans="1:47">
      <c r="A141" s="9"/>
      <c r="B141" s="2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85"/>
      <c r="AT141" s="81"/>
      <c r="AU141" s="320"/>
    </row>
    <row r="142" spans="1:47">
      <c r="A142" s="9"/>
      <c r="B142" s="20"/>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85"/>
      <c r="AT142" s="81"/>
      <c r="AU142" s="320"/>
    </row>
    <row r="143" spans="1:47">
      <c r="A143" s="9"/>
      <c r="B143" s="20"/>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85"/>
      <c r="AT143" s="81"/>
      <c r="AU143" s="320"/>
    </row>
    <row r="144" spans="1:47">
      <c r="A144" s="9"/>
      <c r="B144" s="20"/>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85"/>
      <c r="AT144" s="81"/>
      <c r="AU144" s="320"/>
    </row>
    <row r="145" spans="1:47">
      <c r="A145" s="9"/>
      <c r="B145" s="20"/>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85"/>
      <c r="AT145" s="81"/>
      <c r="AU145" s="320"/>
    </row>
    <row r="146" spans="1:47">
      <c r="A146" s="9"/>
      <c r="B146" s="20"/>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85"/>
      <c r="AT146" s="81"/>
      <c r="AU146" s="320"/>
    </row>
    <row r="147" spans="1:47">
      <c r="A147" s="9"/>
      <c r="B147" s="20"/>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85"/>
      <c r="AT147" s="81"/>
      <c r="AU147" s="320"/>
    </row>
    <row r="148" spans="1:47">
      <c r="A148" s="9"/>
      <c r="B148" s="20"/>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85"/>
      <c r="AT148" s="81"/>
      <c r="AU148" s="320"/>
    </row>
    <row r="149" spans="1:47">
      <c r="A149" s="9"/>
      <c r="B149" s="20"/>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85"/>
      <c r="AT149" s="81"/>
      <c r="AU149" s="320"/>
    </row>
    <row r="150" spans="1:47">
      <c r="A150" s="9"/>
      <c r="B150" s="20"/>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85"/>
      <c r="AT150" s="81"/>
      <c r="AU150" s="320"/>
    </row>
    <row r="151" spans="1:47">
      <c r="A151" s="9"/>
      <c r="B151" s="20"/>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85"/>
      <c r="AT151" s="81"/>
      <c r="AU151" s="320"/>
    </row>
    <row r="152" spans="1:47">
      <c r="A152" s="9"/>
      <c r="B152" s="2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85"/>
      <c r="AT152" s="81"/>
      <c r="AU152" s="320"/>
    </row>
    <row r="153" spans="1:47">
      <c r="A153" s="9"/>
      <c r="B153" s="20"/>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85"/>
      <c r="AT153" s="81"/>
      <c r="AU153" s="320"/>
    </row>
    <row r="154" spans="1:47">
      <c r="A154" s="9"/>
      <c r="B154" s="20"/>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85"/>
      <c r="AT154" s="81"/>
      <c r="AU154" s="320"/>
    </row>
    <row r="155" spans="1:47">
      <c r="A155" s="9"/>
      <c r="B155" s="20"/>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85"/>
      <c r="AT155" s="81"/>
      <c r="AU155" s="320"/>
    </row>
  </sheetData>
  <sheetProtection selectLockedCells="1" selectUnlockedCells="1"/>
  <mergeCells count="188">
    <mergeCell ref="A81:AR81"/>
    <mergeCell ref="R84:U84"/>
    <mergeCell ref="S86:W86"/>
    <mergeCell ref="L91:O91"/>
    <mergeCell ref="P91:Q91"/>
    <mergeCell ref="R91:S91"/>
    <mergeCell ref="T91:W91"/>
    <mergeCell ref="X91:Y91"/>
    <mergeCell ref="Z91:AA91"/>
    <mergeCell ref="C89:I91"/>
    <mergeCell ref="J89:K91"/>
    <mergeCell ref="L89:AA89"/>
    <mergeCell ref="AB89:AD91"/>
    <mergeCell ref="AE89:AG91"/>
    <mergeCell ref="AH89:AI91"/>
    <mergeCell ref="AJ89:AK91"/>
    <mergeCell ref="AL89:AN91"/>
    <mergeCell ref="L90:S90"/>
    <mergeCell ref="T90:AA90"/>
    <mergeCell ref="D75:AJ77"/>
    <mergeCell ref="AL75:AN75"/>
    <mergeCell ref="AO75:AQ75"/>
    <mergeCell ref="C73:E73"/>
    <mergeCell ref="F73:J73"/>
    <mergeCell ref="L73:N73"/>
    <mergeCell ref="O73:P73"/>
    <mergeCell ref="R73:T73"/>
    <mergeCell ref="U73:X73"/>
    <mergeCell ref="C71:E71"/>
    <mergeCell ref="F71:H71"/>
    <mergeCell ref="R71:T71"/>
    <mergeCell ref="U71:X71"/>
    <mergeCell ref="Z71:AB71"/>
    <mergeCell ref="AC71:AF71"/>
    <mergeCell ref="AL71:AN71"/>
    <mergeCell ref="AO71:AQ71"/>
    <mergeCell ref="Z73:AB73"/>
    <mergeCell ref="AC73:AF73"/>
    <mergeCell ref="AL73:AN73"/>
    <mergeCell ref="AO73:AQ73"/>
    <mergeCell ref="AC67:AF67"/>
    <mergeCell ref="AL67:AN67"/>
    <mergeCell ref="AO67:AQ67"/>
    <mergeCell ref="C69:E69"/>
    <mergeCell ref="F69:H69"/>
    <mergeCell ref="R69:T69"/>
    <mergeCell ref="U69:X69"/>
    <mergeCell ref="Z69:AB69"/>
    <mergeCell ref="AC69:AF69"/>
    <mergeCell ref="AL69:AN69"/>
    <mergeCell ref="C67:E67"/>
    <mergeCell ref="F67:H67"/>
    <mergeCell ref="M67:N67"/>
    <mergeCell ref="R67:T67"/>
    <mergeCell ref="U67:X67"/>
    <mergeCell ref="Z67:AB67"/>
    <mergeCell ref="AO69:AQ69"/>
    <mergeCell ref="C48:F48"/>
    <mergeCell ref="T48:AQ48"/>
    <mergeCell ref="F50:I50"/>
    <mergeCell ref="A54:AR54"/>
    <mergeCell ref="C56:AQ57"/>
    <mergeCell ref="C60:V64"/>
    <mergeCell ref="X60:AQ64"/>
    <mergeCell ref="C40:F40"/>
    <mergeCell ref="I40:L40"/>
    <mergeCell ref="C42:AQ42"/>
    <mergeCell ref="C44:F44"/>
    <mergeCell ref="T44:X44"/>
    <mergeCell ref="C46:F46"/>
    <mergeCell ref="T46:AQ46"/>
    <mergeCell ref="C33:G33"/>
    <mergeCell ref="A36:AR36"/>
    <mergeCell ref="C38:F38"/>
    <mergeCell ref="H38:AQ38"/>
    <mergeCell ref="C39:F39"/>
    <mergeCell ref="H39:AQ39"/>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 ref="C92:I92"/>
    <mergeCell ref="J92:K92"/>
    <mergeCell ref="L92:O92"/>
    <mergeCell ref="P92:Q92"/>
    <mergeCell ref="R92:S92"/>
    <mergeCell ref="T92:W92"/>
    <mergeCell ref="X92:Y92"/>
    <mergeCell ref="Z92:AA92"/>
    <mergeCell ref="AB92:AD92"/>
    <mergeCell ref="AE92:AG92"/>
    <mergeCell ref="AH92:AI92"/>
    <mergeCell ref="AJ92:AK92"/>
    <mergeCell ref="AL92:AN92"/>
    <mergeCell ref="AE94:AG94"/>
    <mergeCell ref="AH94:AI94"/>
    <mergeCell ref="AJ94:AK94"/>
    <mergeCell ref="AL94:AN94"/>
    <mergeCell ref="C93:I93"/>
    <mergeCell ref="J93:K93"/>
    <mergeCell ref="L93:O93"/>
    <mergeCell ref="P93:Q93"/>
    <mergeCell ref="R93:S93"/>
    <mergeCell ref="T93:W93"/>
    <mergeCell ref="X93:Y93"/>
    <mergeCell ref="C94:I94"/>
    <mergeCell ref="J94:K94"/>
    <mergeCell ref="L94:O94"/>
    <mergeCell ref="P94:Q94"/>
    <mergeCell ref="R94:S94"/>
    <mergeCell ref="T94:W94"/>
    <mergeCell ref="X94:Y94"/>
    <mergeCell ref="Z94:AA94"/>
    <mergeCell ref="AB94:AD94"/>
    <mergeCell ref="Z93:AA93"/>
    <mergeCell ref="AB93:AD93"/>
    <mergeCell ref="AE93:AG93"/>
    <mergeCell ref="AH93:AI93"/>
    <mergeCell ref="P110:X110"/>
    <mergeCell ref="AE110:AM110"/>
    <mergeCell ref="A113:E113"/>
    <mergeCell ref="F113:G113"/>
    <mergeCell ref="H113:I113"/>
    <mergeCell ref="J113:K113"/>
    <mergeCell ref="L113:M113"/>
    <mergeCell ref="N113:O113"/>
    <mergeCell ref="P113:Q113"/>
    <mergeCell ref="T113:U113"/>
    <mergeCell ref="V113:W113"/>
    <mergeCell ref="AB113:AE113"/>
    <mergeCell ref="AF113:AG113"/>
    <mergeCell ref="AJ113:AL114"/>
    <mergeCell ref="AJ93:AK93"/>
    <mergeCell ref="AL93:AN93"/>
    <mergeCell ref="AO113:AQ114"/>
    <mergeCell ref="A114:E114"/>
    <mergeCell ref="F114:G114"/>
    <mergeCell ref="H114:I114"/>
    <mergeCell ref="J114:K114"/>
    <mergeCell ref="L114:M114"/>
    <mergeCell ref="N114:O114"/>
    <mergeCell ref="P114:Q114"/>
    <mergeCell ref="T114:U114"/>
    <mergeCell ref="V114:W114"/>
    <mergeCell ref="X114:Y114"/>
    <mergeCell ref="AB114:AE114"/>
    <mergeCell ref="AF114:AG114"/>
  </mergeCells>
  <phoneticPr fontId="1"/>
  <hyperlinks>
    <hyperlink ref="AF25" r:id="rId1"/>
  </hyperlinks>
  <printOptions horizontalCentered="1"/>
  <pageMargins left="0.39370078740157483" right="0.39370078740157483" top="0.39370078740157483" bottom="0.39370078740157483" header="0.11811023622047245" footer="0.51181102362204722"/>
  <pageSetup paperSize="9" scale="81" orientation="portrait" r:id="rId2"/>
  <headerFooter>
    <oddHeader>&amp;R&amp;"ＭＳ 明朝,標準"&amp;10添付3-②</oddHeader>
  </headerFooter>
  <rowBreaks count="1" manualBreakCount="1">
    <brk id="79"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0"/>
  <sheetViews>
    <sheetView showGridLines="0" view="pageBreakPreview" topLeftCell="A101" zoomScaleNormal="100" zoomScaleSheetLayoutView="100" workbookViewId="0">
      <selection activeCell="B129" sqref="B129"/>
    </sheetView>
  </sheetViews>
  <sheetFormatPr defaultRowHeight="13.5"/>
  <cols>
    <col min="1" max="45" width="2.25" style="1" customWidth="1"/>
    <col min="46" max="16384" width="9" style="1"/>
  </cols>
  <sheetData>
    <row r="1" spans="1:79" ht="8.1" customHeight="1">
      <c r="AQ1" s="23"/>
      <c r="AR1" s="24"/>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row>
    <row r="2" spans="1:79" ht="9" customHeight="1">
      <c r="A2" s="738" t="s">
        <v>192</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row>
    <row r="3" spans="1:79" ht="9" customHeight="1">
      <c r="A3" s="738"/>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row>
    <row r="4" spans="1:79" ht="8.1" customHeight="1"/>
    <row r="5" spans="1:79">
      <c r="A5" s="129" t="s">
        <v>744</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row>
    <row r="6" spans="1:79">
      <c r="A6" s="491" t="s">
        <v>743</v>
      </c>
      <c r="B6" s="491"/>
    </row>
    <row r="7" spans="1:79">
      <c r="A7" s="15" t="s">
        <v>133</v>
      </c>
      <c r="B7" s="15"/>
    </row>
    <row r="8" spans="1:79">
      <c r="A8" s="15" t="s">
        <v>182</v>
      </c>
      <c r="B8" s="15"/>
      <c r="C8" s="15"/>
    </row>
    <row r="9" spans="1:79" ht="8.1" customHeight="1"/>
    <row r="10" spans="1:79" ht="13.5" customHeight="1">
      <c r="B10" s="739" t="s">
        <v>742</v>
      </c>
      <c r="C10" s="739"/>
      <c r="D10" s="739"/>
      <c r="E10" s="739"/>
      <c r="F10" s="739"/>
      <c r="G10" s="739"/>
      <c r="H10" s="739"/>
      <c r="I10" s="739"/>
      <c r="J10" s="739"/>
      <c r="K10" s="739"/>
      <c r="L10" s="740" t="s">
        <v>741</v>
      </c>
      <c r="M10" s="741"/>
      <c r="N10" s="741"/>
      <c r="O10" s="741"/>
      <c r="P10" s="741"/>
      <c r="Q10" s="741"/>
      <c r="R10" s="741"/>
      <c r="S10" s="741"/>
      <c r="T10" s="741"/>
      <c r="U10" s="741"/>
      <c r="V10" s="742"/>
      <c r="W10" s="739" t="s">
        <v>740</v>
      </c>
      <c r="X10" s="739"/>
      <c r="Y10" s="739"/>
      <c r="Z10" s="739"/>
      <c r="AA10" s="739"/>
      <c r="AB10" s="739"/>
      <c r="AC10" s="739"/>
      <c r="AD10" s="739" t="s">
        <v>183</v>
      </c>
      <c r="AE10" s="739"/>
      <c r="AF10" s="739"/>
      <c r="AG10" s="739"/>
      <c r="AH10" s="739"/>
      <c r="AI10" s="739"/>
      <c r="AJ10" s="739"/>
      <c r="AK10" s="739" t="s">
        <v>184</v>
      </c>
      <c r="AL10" s="739"/>
      <c r="AM10" s="739"/>
      <c r="AN10" s="739"/>
      <c r="AO10" s="739"/>
      <c r="AP10" s="739"/>
      <c r="AQ10" s="739"/>
    </row>
    <row r="11" spans="1:79" ht="13.5" customHeight="1">
      <c r="B11" s="739"/>
      <c r="C11" s="739"/>
      <c r="D11" s="739"/>
      <c r="E11" s="739"/>
      <c r="F11" s="739"/>
      <c r="G11" s="739"/>
      <c r="H11" s="739"/>
      <c r="I11" s="739"/>
      <c r="J11" s="739"/>
      <c r="K11" s="739"/>
      <c r="L11" s="740"/>
      <c r="M11" s="741"/>
      <c r="N11" s="741"/>
      <c r="O11" s="741"/>
      <c r="P11" s="741"/>
      <c r="Q11" s="741"/>
      <c r="R11" s="741"/>
      <c r="S11" s="741"/>
      <c r="T11" s="741"/>
      <c r="U11" s="741"/>
      <c r="V11" s="742"/>
      <c r="W11" s="739"/>
      <c r="X11" s="739"/>
      <c r="Y11" s="739"/>
      <c r="Z11" s="739"/>
      <c r="AA11" s="739"/>
      <c r="AB11" s="739"/>
      <c r="AC11" s="739"/>
      <c r="AD11" s="739"/>
      <c r="AE11" s="739"/>
      <c r="AF11" s="739"/>
      <c r="AG11" s="739"/>
      <c r="AH11" s="739"/>
      <c r="AI11" s="739"/>
      <c r="AJ11" s="739"/>
      <c r="AK11" s="739"/>
      <c r="AL11" s="739"/>
      <c r="AM11" s="739"/>
      <c r="AN11" s="739"/>
      <c r="AO11" s="739"/>
      <c r="AP11" s="739"/>
      <c r="AQ11" s="739"/>
    </row>
    <row r="12" spans="1:79" ht="13.5" customHeight="1">
      <c r="B12" s="726" t="s">
        <v>739</v>
      </c>
      <c r="C12" s="726"/>
      <c r="D12" s="726"/>
      <c r="E12" s="726"/>
      <c r="F12" s="726"/>
      <c r="G12" s="726"/>
      <c r="H12" s="726"/>
      <c r="I12" s="726"/>
      <c r="J12" s="726"/>
      <c r="K12" s="726"/>
      <c r="L12" s="711" t="s">
        <v>738</v>
      </c>
      <c r="M12" s="707"/>
      <c r="N12" s="707"/>
      <c r="O12" s="707"/>
      <c r="P12" s="707"/>
      <c r="Q12" s="707"/>
      <c r="R12" s="707"/>
      <c r="S12" s="707"/>
      <c r="T12" s="707"/>
      <c r="U12" s="707"/>
      <c r="V12" s="708"/>
      <c r="W12" s="743" t="s">
        <v>737</v>
      </c>
      <c r="X12" s="743"/>
      <c r="Y12" s="743"/>
      <c r="Z12" s="743"/>
      <c r="AA12" s="743"/>
      <c r="AB12" s="743"/>
      <c r="AC12" s="743"/>
      <c r="AD12" s="743" t="s">
        <v>53</v>
      </c>
      <c r="AE12" s="743"/>
      <c r="AF12" s="743"/>
      <c r="AG12" s="743"/>
      <c r="AH12" s="743"/>
      <c r="AI12" s="743"/>
      <c r="AJ12" s="743"/>
      <c r="AK12" s="743" t="s">
        <v>53</v>
      </c>
      <c r="AL12" s="743"/>
      <c r="AM12" s="743"/>
      <c r="AN12" s="743"/>
      <c r="AO12" s="743"/>
      <c r="AP12" s="743"/>
      <c r="AQ12" s="743"/>
    </row>
    <row r="13" spans="1:79" ht="13.5" customHeight="1">
      <c r="B13" s="726" t="s">
        <v>736</v>
      </c>
      <c r="C13" s="726"/>
      <c r="D13" s="726"/>
      <c r="E13" s="726"/>
      <c r="F13" s="726"/>
      <c r="G13" s="726"/>
      <c r="H13" s="726"/>
      <c r="I13" s="726"/>
      <c r="J13" s="726"/>
      <c r="K13" s="726"/>
      <c r="L13" s="711" t="s">
        <v>51</v>
      </c>
      <c r="M13" s="707"/>
      <c r="N13" s="707"/>
      <c r="O13" s="707"/>
      <c r="P13" s="707"/>
      <c r="Q13" s="707"/>
      <c r="R13" s="707"/>
      <c r="S13" s="707"/>
      <c r="T13" s="707"/>
      <c r="U13" s="707"/>
      <c r="V13" s="708"/>
      <c r="W13" s="743" t="s">
        <v>52</v>
      </c>
      <c r="X13" s="743"/>
      <c r="Y13" s="743"/>
      <c r="Z13" s="743"/>
      <c r="AA13" s="743"/>
      <c r="AB13" s="743"/>
      <c r="AC13" s="743"/>
      <c r="AD13" s="743" t="s">
        <v>52</v>
      </c>
      <c r="AE13" s="743"/>
      <c r="AF13" s="743"/>
      <c r="AG13" s="743"/>
      <c r="AH13" s="743"/>
      <c r="AI13" s="743"/>
      <c r="AJ13" s="743"/>
      <c r="AK13" s="743" t="s">
        <v>54</v>
      </c>
      <c r="AL13" s="743"/>
      <c r="AM13" s="743"/>
      <c r="AN13" s="743"/>
      <c r="AO13" s="743"/>
      <c r="AP13" s="743"/>
      <c r="AQ13" s="743"/>
    </row>
    <row r="14" spans="1:79" ht="13.5" customHeight="1">
      <c r="B14" s="486"/>
      <c r="C14" s="486"/>
      <c r="D14" s="486"/>
      <c r="E14" s="486"/>
      <c r="F14" s="486"/>
      <c r="G14" s="486"/>
      <c r="H14" s="486"/>
      <c r="I14" s="486"/>
      <c r="J14" s="486"/>
      <c r="K14" s="486"/>
      <c r="L14" s="35"/>
      <c r="M14" s="35"/>
      <c r="N14" s="35"/>
      <c r="O14" s="35"/>
      <c r="P14" s="35"/>
      <c r="Q14" s="35"/>
      <c r="R14" s="35"/>
      <c r="S14" s="35"/>
      <c r="T14" s="35"/>
      <c r="U14" s="35"/>
      <c r="V14" s="35"/>
      <c r="W14" s="35"/>
      <c r="X14" s="35"/>
      <c r="Y14" s="35"/>
      <c r="Z14" s="35"/>
      <c r="AA14" s="35"/>
      <c r="AB14" s="35"/>
      <c r="AC14" s="35"/>
      <c r="AD14" s="368"/>
      <c r="AE14" s="368"/>
      <c r="AF14" s="368"/>
      <c r="AG14" s="368"/>
      <c r="AH14" s="368"/>
      <c r="AI14" s="368"/>
      <c r="AJ14" s="368"/>
      <c r="AK14" s="35"/>
      <c r="AL14" s="35"/>
      <c r="AM14" s="35"/>
      <c r="AN14" s="35"/>
      <c r="AO14" s="35"/>
      <c r="AP14" s="35"/>
      <c r="AQ14" s="35"/>
    </row>
    <row r="15" spans="1:79">
      <c r="A15" s="129" t="s">
        <v>1066</v>
      </c>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row>
    <row r="16" spans="1:79" ht="13.5" customHeight="1">
      <c r="A16" s="727" t="s">
        <v>1052</v>
      </c>
      <c r="B16" s="727"/>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363"/>
    </row>
    <row r="17" spans="1:44">
      <c r="A17" s="727"/>
      <c r="B17" s="727"/>
      <c r="C17" s="727"/>
      <c r="D17" s="727"/>
      <c r="E17" s="727"/>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363"/>
    </row>
    <row r="18" spans="1:44">
      <c r="A18" s="727"/>
      <c r="B18" s="727"/>
      <c r="C18" s="727"/>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363"/>
    </row>
    <row r="19" spans="1:44">
      <c r="A19" s="727"/>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363"/>
    </row>
    <row r="20" spans="1:44">
      <c r="A20" s="363"/>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row>
    <row r="21" spans="1:44">
      <c r="A21" s="484" t="s">
        <v>730</v>
      </c>
      <c r="B21" s="727" t="s">
        <v>1053</v>
      </c>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c r="AQ21" s="727"/>
      <c r="AR21" s="484"/>
    </row>
    <row r="22" spans="1:44">
      <c r="A22" s="484"/>
      <c r="B22" s="727"/>
      <c r="C22" s="727"/>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c r="AQ22" s="727"/>
      <c r="AR22" s="484"/>
    </row>
    <row r="23" spans="1:44">
      <c r="A23" s="492"/>
      <c r="B23" s="727"/>
      <c r="C23" s="727"/>
      <c r="D23" s="727"/>
      <c r="E23" s="727"/>
      <c r="F23" s="727"/>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484"/>
    </row>
    <row r="24" spans="1:44">
      <c r="A24" s="355" t="s">
        <v>730</v>
      </c>
      <c r="B24" s="355" t="s">
        <v>735</v>
      </c>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row>
    <row r="25" spans="1:44">
      <c r="A25" s="355"/>
      <c r="B25" s="362" t="s">
        <v>734</v>
      </c>
      <c r="C25" s="360"/>
      <c r="D25" s="360"/>
      <c r="E25" s="360"/>
      <c r="F25" s="360"/>
      <c r="G25" s="360"/>
      <c r="H25" s="360"/>
      <c r="I25" s="359"/>
      <c r="J25" s="728" t="s">
        <v>733</v>
      </c>
      <c r="K25" s="729"/>
      <c r="L25" s="730">
        <v>6.1399999999999996E-4</v>
      </c>
      <c r="M25" s="731"/>
      <c r="N25" s="731"/>
      <c r="O25" s="732"/>
      <c r="P25" s="361" t="s">
        <v>732</v>
      </c>
      <c r="Q25" s="360"/>
      <c r="R25" s="360"/>
      <c r="S25" s="360"/>
      <c r="T25" s="359"/>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row>
    <row r="26" spans="1:44">
      <c r="A26" s="484"/>
      <c r="B26" s="352" t="s">
        <v>731</v>
      </c>
      <c r="C26" s="484"/>
      <c r="D26" s="484"/>
      <c r="E26" s="484"/>
      <c r="F26" s="484"/>
      <c r="G26" s="484"/>
      <c r="H26" s="484"/>
      <c r="I26" s="353"/>
      <c r="J26" s="353"/>
      <c r="K26" s="353"/>
      <c r="L26" s="353"/>
      <c r="M26" s="352"/>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row>
    <row r="27" spans="1:44" ht="13.5" customHeight="1">
      <c r="A27" s="355" t="s">
        <v>730</v>
      </c>
      <c r="B27" s="727" t="s">
        <v>729</v>
      </c>
      <c r="C27" s="727"/>
      <c r="D27" s="727"/>
      <c r="E27" s="727"/>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c r="AQ27" s="727"/>
      <c r="AR27" s="484"/>
    </row>
    <row r="28" spans="1:44">
      <c r="A28" s="355"/>
      <c r="B28" s="366" t="s">
        <v>728</v>
      </c>
      <c r="C28" s="365"/>
      <c r="D28" s="365"/>
      <c r="E28" s="365"/>
      <c r="F28" s="365"/>
      <c r="G28" s="365"/>
      <c r="H28" s="365"/>
      <c r="I28" s="364"/>
      <c r="J28" s="722" t="s">
        <v>579</v>
      </c>
      <c r="K28" s="723"/>
      <c r="L28" s="724">
        <v>2.33E-3</v>
      </c>
      <c r="M28" s="725"/>
      <c r="N28" s="725"/>
      <c r="O28" s="725"/>
      <c r="P28" s="361" t="s">
        <v>719</v>
      </c>
      <c r="Q28" s="360"/>
      <c r="R28" s="360"/>
      <c r="S28" s="360"/>
      <c r="T28" s="359"/>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484"/>
    </row>
    <row r="29" spans="1:44">
      <c r="A29" s="355"/>
      <c r="B29" s="366" t="s">
        <v>727</v>
      </c>
      <c r="C29" s="365"/>
      <c r="D29" s="365"/>
      <c r="E29" s="365"/>
      <c r="F29" s="365"/>
      <c r="G29" s="365"/>
      <c r="H29" s="365"/>
      <c r="I29" s="364"/>
      <c r="J29" s="722" t="s">
        <v>1067</v>
      </c>
      <c r="K29" s="723"/>
      <c r="L29" s="724">
        <v>2.32E-3</v>
      </c>
      <c r="M29" s="725"/>
      <c r="N29" s="725"/>
      <c r="O29" s="725"/>
      <c r="P29" s="361" t="s">
        <v>1068</v>
      </c>
      <c r="Q29" s="360"/>
      <c r="R29" s="360"/>
      <c r="S29" s="360"/>
      <c r="T29" s="359"/>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484"/>
    </row>
    <row r="30" spans="1:44">
      <c r="A30" s="355"/>
      <c r="B30" s="362" t="s">
        <v>726</v>
      </c>
      <c r="C30" s="360"/>
      <c r="D30" s="360"/>
      <c r="E30" s="360"/>
      <c r="F30" s="360"/>
      <c r="G30" s="360"/>
      <c r="H30" s="360"/>
      <c r="I30" s="359"/>
      <c r="J30" s="722" t="s">
        <v>1067</v>
      </c>
      <c r="K30" s="723"/>
      <c r="L30" s="724">
        <v>2.4599999999999999E-3</v>
      </c>
      <c r="M30" s="725"/>
      <c r="N30" s="725"/>
      <c r="O30" s="725"/>
      <c r="P30" s="361" t="s">
        <v>1068</v>
      </c>
      <c r="Q30" s="360"/>
      <c r="R30" s="360"/>
      <c r="S30" s="360"/>
      <c r="T30" s="359"/>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row>
    <row r="31" spans="1:44">
      <c r="A31" s="355"/>
      <c r="B31" s="362" t="s">
        <v>725</v>
      </c>
      <c r="C31" s="360"/>
      <c r="D31" s="360"/>
      <c r="E31" s="360"/>
      <c r="F31" s="360"/>
      <c r="G31" s="360"/>
      <c r="H31" s="360"/>
      <c r="I31" s="359"/>
      <c r="J31" s="722" t="s">
        <v>1069</v>
      </c>
      <c r="K31" s="723"/>
      <c r="L31" s="724">
        <v>2.49E-3</v>
      </c>
      <c r="M31" s="725"/>
      <c r="N31" s="725"/>
      <c r="O31" s="725"/>
      <c r="P31" s="361" t="s">
        <v>1070</v>
      </c>
      <c r="Q31" s="360"/>
      <c r="R31" s="360"/>
      <c r="S31" s="360"/>
      <c r="T31" s="359"/>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row>
    <row r="32" spans="1:44">
      <c r="A32" s="355"/>
      <c r="B32" s="362" t="s">
        <v>724</v>
      </c>
      <c r="C32" s="360"/>
      <c r="D32" s="360"/>
      <c r="E32" s="360"/>
      <c r="F32" s="360"/>
      <c r="G32" s="360"/>
      <c r="H32" s="360"/>
      <c r="I32" s="359"/>
      <c r="J32" s="722" t="s">
        <v>1071</v>
      </c>
      <c r="K32" s="723"/>
      <c r="L32" s="724">
        <v>2.5799999999999998E-3</v>
      </c>
      <c r="M32" s="725"/>
      <c r="N32" s="725"/>
      <c r="O32" s="725"/>
      <c r="P32" s="361" t="s">
        <v>1072</v>
      </c>
      <c r="Q32" s="360"/>
      <c r="R32" s="360"/>
      <c r="S32" s="360"/>
      <c r="T32" s="359"/>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row>
    <row r="33" spans="1:44">
      <c r="A33" s="355"/>
      <c r="B33" s="362" t="s">
        <v>723</v>
      </c>
      <c r="C33" s="360"/>
      <c r="D33" s="360"/>
      <c r="E33" s="360"/>
      <c r="F33" s="360"/>
      <c r="G33" s="360"/>
      <c r="H33" s="360"/>
      <c r="I33" s="359"/>
      <c r="J33" s="722" t="s">
        <v>1071</v>
      </c>
      <c r="K33" s="723"/>
      <c r="L33" s="724">
        <v>2.7100000000000002E-3</v>
      </c>
      <c r="M33" s="725"/>
      <c r="N33" s="725"/>
      <c r="O33" s="725"/>
      <c r="P33" s="361" t="s">
        <v>1072</v>
      </c>
      <c r="Q33" s="360"/>
      <c r="R33" s="360"/>
      <c r="S33" s="360"/>
      <c r="T33" s="359"/>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row>
    <row r="34" spans="1:44">
      <c r="A34" s="355"/>
      <c r="B34" s="362" t="s">
        <v>722</v>
      </c>
      <c r="C34" s="360"/>
      <c r="D34" s="360"/>
      <c r="E34" s="360"/>
      <c r="F34" s="360"/>
      <c r="G34" s="360"/>
      <c r="H34" s="360"/>
      <c r="I34" s="359"/>
      <c r="J34" s="722" t="s">
        <v>1071</v>
      </c>
      <c r="K34" s="723"/>
      <c r="L34" s="724">
        <v>3.0000000000000001E-3</v>
      </c>
      <c r="M34" s="725"/>
      <c r="N34" s="725"/>
      <c r="O34" s="725"/>
      <c r="P34" s="361" t="s">
        <v>1072</v>
      </c>
      <c r="Q34" s="360"/>
      <c r="R34" s="360"/>
      <c r="S34" s="360"/>
      <c r="T34" s="359"/>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row>
    <row r="35" spans="1:44">
      <c r="A35" s="355"/>
      <c r="B35" s="362" t="s">
        <v>721</v>
      </c>
      <c r="C35" s="360"/>
      <c r="D35" s="360"/>
      <c r="E35" s="360"/>
      <c r="F35" s="360"/>
      <c r="G35" s="360"/>
      <c r="H35" s="360"/>
      <c r="I35" s="359"/>
      <c r="J35" s="722" t="s">
        <v>1073</v>
      </c>
      <c r="K35" s="723"/>
      <c r="L35" s="724">
        <v>3.0000000000000001E-3</v>
      </c>
      <c r="M35" s="725"/>
      <c r="N35" s="725"/>
      <c r="O35" s="725"/>
      <c r="P35" s="361" t="s">
        <v>1074</v>
      </c>
      <c r="Q35" s="360"/>
      <c r="R35" s="360"/>
      <c r="S35" s="360"/>
      <c r="T35" s="359"/>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row>
    <row r="36" spans="1:44">
      <c r="A36" s="355"/>
      <c r="B36" s="362" t="s">
        <v>720</v>
      </c>
      <c r="C36" s="360"/>
      <c r="D36" s="360"/>
      <c r="E36" s="360"/>
      <c r="F36" s="360"/>
      <c r="G36" s="360"/>
      <c r="H36" s="360"/>
      <c r="I36" s="359"/>
      <c r="J36" s="722" t="s">
        <v>1073</v>
      </c>
      <c r="K36" s="723"/>
      <c r="L36" s="724">
        <v>2.7000000000000001E-3</v>
      </c>
      <c r="M36" s="725"/>
      <c r="N36" s="725"/>
      <c r="O36" s="725"/>
      <c r="P36" s="361" t="s">
        <v>1074</v>
      </c>
      <c r="Q36" s="360"/>
      <c r="R36" s="360"/>
      <c r="S36" s="360"/>
      <c r="T36" s="359"/>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row>
    <row r="37" spans="1:44">
      <c r="A37" s="355"/>
      <c r="B37" s="362" t="s">
        <v>718</v>
      </c>
      <c r="C37" s="360"/>
      <c r="D37" s="360"/>
      <c r="E37" s="360"/>
      <c r="F37" s="360"/>
      <c r="G37" s="360"/>
      <c r="H37" s="360"/>
      <c r="I37" s="359"/>
      <c r="J37" s="722" t="s">
        <v>1075</v>
      </c>
      <c r="K37" s="723"/>
      <c r="L37" s="724">
        <v>2.2300000000000002E-3</v>
      </c>
      <c r="M37" s="725"/>
      <c r="N37" s="725"/>
      <c r="O37" s="725"/>
      <c r="P37" s="361" t="s">
        <v>1076</v>
      </c>
      <c r="Q37" s="360"/>
      <c r="R37" s="360"/>
      <c r="S37" s="360"/>
      <c r="T37" s="359"/>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row>
    <row r="38" spans="1:44">
      <c r="A38" s="355"/>
      <c r="B38" s="362" t="s">
        <v>717</v>
      </c>
      <c r="C38" s="360"/>
      <c r="D38" s="360"/>
      <c r="E38" s="360"/>
      <c r="F38" s="360"/>
      <c r="G38" s="360"/>
      <c r="H38" s="360"/>
      <c r="I38" s="359"/>
      <c r="J38" s="722" t="s">
        <v>1077</v>
      </c>
      <c r="K38" s="723"/>
      <c r="L38" s="724">
        <v>2.16E-3</v>
      </c>
      <c r="M38" s="725"/>
      <c r="N38" s="725"/>
      <c r="O38" s="725"/>
      <c r="P38" s="361" t="s">
        <v>1078</v>
      </c>
      <c r="Q38" s="360"/>
      <c r="R38" s="360"/>
      <c r="S38" s="360"/>
      <c r="T38" s="359"/>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row>
    <row r="39" spans="1:44">
      <c r="A39" s="355"/>
      <c r="B39" s="352" t="s">
        <v>716</v>
      </c>
      <c r="C39" s="484"/>
      <c r="D39" s="484"/>
      <c r="E39" s="484"/>
      <c r="F39" s="484"/>
      <c r="G39" s="484"/>
      <c r="H39" s="484"/>
      <c r="I39" s="484"/>
      <c r="J39" s="358"/>
      <c r="K39" s="358"/>
      <c r="L39" s="357"/>
      <c r="M39" s="357"/>
      <c r="N39" s="357"/>
      <c r="O39" s="357"/>
      <c r="P39" s="355"/>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row>
    <row r="40" spans="1:44">
      <c r="A40" s="355"/>
      <c r="B40" s="356" t="s">
        <v>1079</v>
      </c>
      <c r="C40" s="484"/>
      <c r="D40" s="484"/>
      <c r="E40" s="484"/>
      <c r="F40" s="484"/>
      <c r="G40" s="484"/>
      <c r="H40" s="484"/>
      <c r="I40" s="353"/>
      <c r="J40" s="353"/>
      <c r="K40" s="353"/>
      <c r="L40" s="353"/>
      <c r="M40" s="352"/>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row>
    <row r="41" spans="1:44">
      <c r="A41" s="355"/>
      <c r="B41" s="354"/>
      <c r="C41" s="484"/>
      <c r="D41" s="484"/>
      <c r="E41" s="484"/>
      <c r="F41" s="484"/>
      <c r="G41" s="484"/>
      <c r="H41" s="484"/>
      <c r="I41" s="353"/>
      <c r="J41" s="353"/>
      <c r="K41" s="353"/>
      <c r="L41" s="353"/>
      <c r="M41" s="352"/>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row>
    <row r="42" spans="1:44" ht="13.5" customHeight="1">
      <c r="A42" s="493" t="s">
        <v>715</v>
      </c>
      <c r="B42" s="494"/>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row>
    <row r="43" spans="1:44">
      <c r="A43" s="23"/>
      <c r="B43" s="5" t="s">
        <v>1080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9"/>
      <c r="AJ43" s="9"/>
      <c r="AK43" s="9"/>
      <c r="AL43" s="9"/>
      <c r="AM43" s="9"/>
      <c r="AN43" s="17"/>
      <c r="AO43" s="17"/>
      <c r="AP43" s="9"/>
      <c r="AQ43" s="9"/>
    </row>
    <row r="44" spans="1:44">
      <c r="A44" s="23"/>
      <c r="B44" s="5"/>
      <c r="C44" s="667" t="s">
        <v>714</v>
      </c>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row>
    <row r="45" spans="1:44">
      <c r="A45" s="23"/>
      <c r="B45" s="23"/>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row>
    <row r="46" spans="1:44">
      <c r="A46" s="13"/>
      <c r="B46" s="20" t="s">
        <v>655</v>
      </c>
      <c r="C46" s="108"/>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11"/>
      <c r="AO46" s="48"/>
      <c r="AP46" s="52"/>
      <c r="AQ46" s="53"/>
    </row>
    <row r="47" spans="1:44">
      <c r="A47" s="20"/>
      <c r="B47" s="20"/>
      <c r="C47" s="336" t="s">
        <v>656</v>
      </c>
      <c r="D47" s="337"/>
      <c r="E47" s="337"/>
      <c r="F47" s="337"/>
      <c r="G47" s="337"/>
      <c r="H47" s="337"/>
      <c r="I47" s="337"/>
      <c r="J47" s="337"/>
      <c r="K47" s="337"/>
      <c r="L47" s="337"/>
      <c r="M47" s="337"/>
      <c r="N47" s="337"/>
      <c r="O47" s="337"/>
      <c r="P47" s="337"/>
      <c r="Q47" s="337"/>
      <c r="R47" s="337"/>
      <c r="S47" s="337"/>
      <c r="T47" s="337"/>
      <c r="U47" s="337"/>
      <c r="V47" s="338"/>
      <c r="W47" s="20" t="s">
        <v>1081</v>
      </c>
      <c r="X47" s="336" t="s">
        <v>658</v>
      </c>
      <c r="Y47" s="337"/>
      <c r="Z47" s="337"/>
      <c r="AA47" s="337"/>
      <c r="AB47" s="337"/>
      <c r="AC47" s="337"/>
      <c r="AD47" s="337"/>
      <c r="AE47" s="337"/>
      <c r="AF47" s="337"/>
      <c r="AG47" s="337"/>
      <c r="AH47" s="337"/>
      <c r="AI47" s="337"/>
      <c r="AJ47" s="337"/>
      <c r="AK47" s="337"/>
      <c r="AL47" s="337"/>
      <c r="AM47" s="337"/>
      <c r="AN47" s="337"/>
      <c r="AO47" s="337"/>
      <c r="AP47" s="337"/>
      <c r="AQ47" s="338"/>
    </row>
    <row r="48" spans="1:44" ht="13.5" customHeight="1">
      <c r="A48" s="20"/>
      <c r="B48" s="20"/>
      <c r="C48" s="669" t="s">
        <v>704</v>
      </c>
      <c r="D48" s="670"/>
      <c r="E48" s="670"/>
      <c r="F48" s="670"/>
      <c r="G48" s="670"/>
      <c r="H48" s="670"/>
      <c r="I48" s="670"/>
      <c r="J48" s="670"/>
      <c r="K48" s="670"/>
      <c r="L48" s="670"/>
      <c r="M48" s="670"/>
      <c r="N48" s="670"/>
      <c r="O48" s="670"/>
      <c r="P48" s="670"/>
      <c r="Q48" s="670"/>
      <c r="R48" s="670"/>
      <c r="S48" s="670"/>
      <c r="T48" s="670"/>
      <c r="U48" s="670"/>
      <c r="V48" s="671"/>
      <c r="W48" s="20"/>
      <c r="X48" s="669" t="s">
        <v>705</v>
      </c>
      <c r="Y48" s="678"/>
      <c r="Z48" s="678"/>
      <c r="AA48" s="678"/>
      <c r="AB48" s="678"/>
      <c r="AC48" s="678"/>
      <c r="AD48" s="678"/>
      <c r="AE48" s="678"/>
      <c r="AF48" s="678"/>
      <c r="AG48" s="678"/>
      <c r="AH48" s="678"/>
      <c r="AI48" s="678"/>
      <c r="AJ48" s="678"/>
      <c r="AK48" s="678"/>
      <c r="AL48" s="678"/>
      <c r="AM48" s="678"/>
      <c r="AN48" s="678"/>
      <c r="AO48" s="678"/>
      <c r="AP48" s="678"/>
      <c r="AQ48" s="679"/>
    </row>
    <row r="49" spans="1:68" ht="13.5" customHeight="1">
      <c r="A49" s="20"/>
      <c r="B49" s="20"/>
      <c r="C49" s="672"/>
      <c r="D49" s="673"/>
      <c r="E49" s="673"/>
      <c r="F49" s="673"/>
      <c r="G49" s="673"/>
      <c r="H49" s="673"/>
      <c r="I49" s="673"/>
      <c r="J49" s="673"/>
      <c r="K49" s="673"/>
      <c r="L49" s="673"/>
      <c r="M49" s="673"/>
      <c r="N49" s="673"/>
      <c r="O49" s="673"/>
      <c r="P49" s="673"/>
      <c r="Q49" s="673"/>
      <c r="R49" s="673"/>
      <c r="S49" s="673"/>
      <c r="T49" s="673"/>
      <c r="U49" s="673"/>
      <c r="V49" s="674"/>
      <c r="W49" s="20"/>
      <c r="X49" s="672"/>
      <c r="Y49" s="680"/>
      <c r="Z49" s="680"/>
      <c r="AA49" s="680"/>
      <c r="AB49" s="680"/>
      <c r="AC49" s="680"/>
      <c r="AD49" s="680"/>
      <c r="AE49" s="680"/>
      <c r="AF49" s="680"/>
      <c r="AG49" s="680"/>
      <c r="AH49" s="680"/>
      <c r="AI49" s="680"/>
      <c r="AJ49" s="680"/>
      <c r="AK49" s="680"/>
      <c r="AL49" s="680"/>
      <c r="AM49" s="680"/>
      <c r="AN49" s="680"/>
      <c r="AO49" s="680"/>
      <c r="AP49" s="680"/>
      <c r="AQ49" s="681"/>
    </row>
    <row r="50" spans="1:68" ht="13.5" customHeight="1">
      <c r="A50" s="20"/>
      <c r="B50" s="20"/>
      <c r="C50" s="672"/>
      <c r="D50" s="673"/>
      <c r="E50" s="673"/>
      <c r="F50" s="673"/>
      <c r="G50" s="673"/>
      <c r="H50" s="673"/>
      <c r="I50" s="673"/>
      <c r="J50" s="673"/>
      <c r="K50" s="673"/>
      <c r="L50" s="673"/>
      <c r="M50" s="673"/>
      <c r="N50" s="673"/>
      <c r="O50" s="673"/>
      <c r="P50" s="673"/>
      <c r="Q50" s="673"/>
      <c r="R50" s="673"/>
      <c r="S50" s="673"/>
      <c r="T50" s="673"/>
      <c r="U50" s="673"/>
      <c r="V50" s="674"/>
      <c r="W50" s="20"/>
      <c r="X50" s="672"/>
      <c r="Y50" s="680"/>
      <c r="Z50" s="680"/>
      <c r="AA50" s="680"/>
      <c r="AB50" s="680"/>
      <c r="AC50" s="680"/>
      <c r="AD50" s="680"/>
      <c r="AE50" s="680"/>
      <c r="AF50" s="680"/>
      <c r="AG50" s="680"/>
      <c r="AH50" s="680"/>
      <c r="AI50" s="680"/>
      <c r="AJ50" s="680"/>
      <c r="AK50" s="680"/>
      <c r="AL50" s="680"/>
      <c r="AM50" s="680"/>
      <c r="AN50" s="680"/>
      <c r="AO50" s="680"/>
      <c r="AP50" s="680"/>
      <c r="AQ50" s="681"/>
    </row>
    <row r="51" spans="1:68">
      <c r="A51" s="20"/>
      <c r="B51" s="20"/>
      <c r="C51" s="672"/>
      <c r="D51" s="673"/>
      <c r="E51" s="673"/>
      <c r="F51" s="673"/>
      <c r="G51" s="673"/>
      <c r="H51" s="673"/>
      <c r="I51" s="673"/>
      <c r="J51" s="673"/>
      <c r="K51" s="673"/>
      <c r="L51" s="673"/>
      <c r="M51" s="673"/>
      <c r="N51" s="673"/>
      <c r="O51" s="673"/>
      <c r="P51" s="673"/>
      <c r="Q51" s="673"/>
      <c r="R51" s="673"/>
      <c r="S51" s="673"/>
      <c r="T51" s="673"/>
      <c r="U51" s="673"/>
      <c r="V51" s="674"/>
      <c r="W51" s="20"/>
      <c r="X51" s="682"/>
      <c r="Y51" s="680"/>
      <c r="Z51" s="680"/>
      <c r="AA51" s="680"/>
      <c r="AB51" s="680"/>
      <c r="AC51" s="680"/>
      <c r="AD51" s="680"/>
      <c r="AE51" s="680"/>
      <c r="AF51" s="680"/>
      <c r="AG51" s="680"/>
      <c r="AH51" s="680"/>
      <c r="AI51" s="680"/>
      <c r="AJ51" s="680"/>
      <c r="AK51" s="680"/>
      <c r="AL51" s="680"/>
      <c r="AM51" s="680"/>
      <c r="AN51" s="680"/>
      <c r="AO51" s="680"/>
      <c r="AP51" s="680"/>
      <c r="AQ51" s="681"/>
    </row>
    <row r="52" spans="1:68">
      <c r="A52" s="20"/>
      <c r="B52" s="20"/>
      <c r="C52" s="675"/>
      <c r="D52" s="676"/>
      <c r="E52" s="676"/>
      <c r="F52" s="676"/>
      <c r="G52" s="676"/>
      <c r="H52" s="676"/>
      <c r="I52" s="676"/>
      <c r="J52" s="676"/>
      <c r="K52" s="676"/>
      <c r="L52" s="676"/>
      <c r="M52" s="676"/>
      <c r="N52" s="676"/>
      <c r="O52" s="676"/>
      <c r="P52" s="676"/>
      <c r="Q52" s="676"/>
      <c r="R52" s="676"/>
      <c r="S52" s="676"/>
      <c r="T52" s="676"/>
      <c r="U52" s="676"/>
      <c r="V52" s="677"/>
      <c r="W52" s="20"/>
      <c r="X52" s="683"/>
      <c r="Y52" s="684"/>
      <c r="Z52" s="684"/>
      <c r="AA52" s="684"/>
      <c r="AB52" s="684"/>
      <c r="AC52" s="684"/>
      <c r="AD52" s="684"/>
      <c r="AE52" s="684"/>
      <c r="AF52" s="684"/>
      <c r="AG52" s="684"/>
      <c r="AH52" s="684"/>
      <c r="AI52" s="684"/>
      <c r="AJ52" s="684"/>
      <c r="AK52" s="684"/>
      <c r="AL52" s="684"/>
      <c r="AM52" s="684"/>
      <c r="AN52" s="684"/>
      <c r="AO52" s="684"/>
      <c r="AP52" s="684"/>
      <c r="AQ52" s="685"/>
    </row>
    <row r="53" spans="1:68" s="10" customFormat="1" ht="13.5" customHeight="1">
      <c r="A53" s="9"/>
      <c r="B53" s="20"/>
      <c r="C53" s="485" t="s">
        <v>659</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8"/>
      <c r="AR53" s="496"/>
      <c r="AS53" s="84"/>
      <c r="AT53" s="33"/>
      <c r="AU53" s="33"/>
      <c r="AV53" s="33"/>
      <c r="AW53" s="33"/>
      <c r="AX53" s="33"/>
      <c r="AY53" s="33"/>
      <c r="AZ53" s="33"/>
      <c r="BA53" s="33"/>
      <c r="BB53" s="33"/>
      <c r="BC53" s="33"/>
      <c r="BD53" s="33"/>
      <c r="BE53" s="33"/>
      <c r="BF53" s="33"/>
      <c r="BG53" s="33"/>
      <c r="BH53" s="33"/>
      <c r="BI53" s="33"/>
      <c r="BJ53" s="33"/>
      <c r="BK53" s="33"/>
      <c r="BL53" s="33"/>
      <c r="BM53" s="33"/>
      <c r="BN53" s="33"/>
      <c r="BO53" s="33"/>
      <c r="BP53" s="33"/>
    </row>
    <row r="54" spans="1:68" s="10" customFormat="1" ht="13.5" customHeight="1">
      <c r="A54" s="9"/>
      <c r="B54" s="20"/>
      <c r="C54" s="340" t="s">
        <v>660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341"/>
      <c r="AR54" s="496"/>
      <c r="AS54" s="84"/>
      <c r="AT54" s="33"/>
      <c r="AU54" s="33"/>
      <c r="AV54" s="33"/>
      <c r="AW54" s="33"/>
      <c r="AX54" s="33"/>
      <c r="AY54" s="33"/>
      <c r="AZ54" s="33"/>
      <c r="BA54" s="33"/>
      <c r="BB54" s="33"/>
      <c r="BC54" s="33"/>
      <c r="BD54" s="33"/>
      <c r="BE54" s="33"/>
      <c r="BF54" s="33"/>
      <c r="BG54" s="33"/>
      <c r="BH54" s="33"/>
      <c r="BI54" s="33"/>
      <c r="BJ54" s="33"/>
      <c r="BK54" s="33"/>
      <c r="BL54" s="33"/>
      <c r="BM54" s="33"/>
      <c r="BN54" s="33"/>
      <c r="BO54" s="33"/>
      <c r="BP54" s="33"/>
    </row>
    <row r="55" spans="1:68" s="10" customFormat="1" ht="13.5" customHeight="1">
      <c r="A55" s="9"/>
      <c r="B55" s="20"/>
      <c r="C55" s="719" t="s">
        <v>708</v>
      </c>
      <c r="D55" s="720"/>
      <c r="E55" s="687"/>
      <c r="F55" s="688"/>
      <c r="G55" s="689"/>
      <c r="H55" s="342" t="s">
        <v>662</v>
      </c>
      <c r="I55" s="483"/>
      <c r="J55" s="20"/>
      <c r="K55" s="20" t="s">
        <v>1082</v>
      </c>
      <c r="L55" s="687"/>
      <c r="M55" s="688"/>
      <c r="N55" s="689"/>
      <c r="O55" s="482" t="s">
        <v>664</v>
      </c>
      <c r="P55" s="20"/>
      <c r="Q55" s="20" t="s">
        <v>1082</v>
      </c>
      <c r="R55" s="687"/>
      <c r="S55" s="688"/>
      <c r="T55" s="689"/>
      <c r="U55" s="482" t="s">
        <v>665</v>
      </c>
      <c r="V55" s="20"/>
      <c r="W55" s="20"/>
      <c r="X55" s="20"/>
      <c r="Y55" s="20" t="s">
        <v>1082</v>
      </c>
      <c r="Z55" s="721">
        <v>6.1399999999999996E-4</v>
      </c>
      <c r="AA55" s="721"/>
      <c r="AB55" s="721"/>
      <c r="AC55" s="482" t="s">
        <v>666</v>
      </c>
      <c r="AD55" s="482"/>
      <c r="AE55" s="20"/>
      <c r="AF55" s="20"/>
      <c r="AG55" s="20" t="s">
        <v>1082</v>
      </c>
      <c r="AH55" s="482" t="s">
        <v>667</v>
      </c>
      <c r="AI55" s="20"/>
      <c r="AJ55" s="20"/>
      <c r="AK55" s="20" t="s">
        <v>1083</v>
      </c>
      <c r="AL55" s="687">
        <v>0</v>
      </c>
      <c r="AM55" s="688"/>
      <c r="AN55" s="689"/>
      <c r="AO55" s="573" t="s">
        <v>669</v>
      </c>
      <c r="AP55" s="574"/>
      <c r="AQ55" s="575"/>
      <c r="AR55" s="496"/>
      <c r="AS55" s="84"/>
      <c r="AT55" s="33"/>
      <c r="AU55" s="33"/>
      <c r="AV55" s="33"/>
      <c r="AW55" s="33"/>
      <c r="AX55" s="33"/>
      <c r="AY55" s="33"/>
      <c r="AZ55" s="33"/>
      <c r="BA55" s="33"/>
      <c r="BB55" s="33"/>
      <c r="BC55" s="33"/>
      <c r="BD55" s="33"/>
      <c r="BE55" s="33"/>
      <c r="BF55" s="33"/>
      <c r="BG55" s="33"/>
      <c r="BH55" s="33"/>
      <c r="BI55" s="33"/>
      <c r="BJ55" s="33"/>
      <c r="BK55" s="33"/>
      <c r="BL55" s="33"/>
      <c r="BM55" s="33"/>
      <c r="BN55" s="33"/>
      <c r="BO55" s="33"/>
      <c r="BP55" s="33"/>
    </row>
    <row r="56" spans="1:68" s="10" customFormat="1" ht="13.5" customHeight="1">
      <c r="A56" s="9"/>
      <c r="B56" s="20"/>
      <c r="C56" s="343" t="s">
        <v>670</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110"/>
      <c r="AP56" s="110"/>
      <c r="AQ56" s="344"/>
      <c r="AR56" s="496"/>
      <c r="AS56" s="84"/>
      <c r="AT56" s="33"/>
      <c r="AU56" s="33"/>
      <c r="AV56" s="33"/>
      <c r="AW56" s="33"/>
      <c r="AX56" s="33"/>
      <c r="AY56" s="33"/>
      <c r="AZ56" s="33"/>
      <c r="BA56" s="33"/>
      <c r="BB56" s="33"/>
      <c r="BC56" s="33"/>
      <c r="BD56" s="33"/>
      <c r="BE56" s="33"/>
      <c r="BF56" s="33"/>
      <c r="BG56" s="33"/>
      <c r="BH56" s="33"/>
      <c r="BI56" s="33"/>
      <c r="BJ56" s="33"/>
      <c r="BK56" s="33"/>
      <c r="BL56" s="33"/>
      <c r="BM56" s="33"/>
      <c r="BN56" s="33"/>
      <c r="BO56" s="33"/>
      <c r="BP56" s="33"/>
    </row>
    <row r="57" spans="1:68" s="10" customFormat="1" ht="13.5" customHeight="1">
      <c r="A57" s="9"/>
      <c r="B57" s="20"/>
      <c r="C57" s="719" t="s">
        <v>708</v>
      </c>
      <c r="D57" s="720"/>
      <c r="E57" s="687">
        <v>50000</v>
      </c>
      <c r="F57" s="688"/>
      <c r="G57" s="689"/>
      <c r="H57" s="342" t="s">
        <v>662</v>
      </c>
      <c r="I57" s="483"/>
      <c r="J57" s="20"/>
      <c r="K57" s="20"/>
      <c r="L57" s="20"/>
      <c r="M57" s="20"/>
      <c r="N57" s="20"/>
      <c r="O57" s="20"/>
      <c r="P57" s="20"/>
      <c r="Q57" s="20" t="s">
        <v>1084</v>
      </c>
      <c r="R57" s="687">
        <v>4</v>
      </c>
      <c r="S57" s="688"/>
      <c r="T57" s="689"/>
      <c r="U57" s="482" t="s">
        <v>665</v>
      </c>
      <c r="V57" s="20"/>
      <c r="W57" s="20"/>
      <c r="X57" s="20"/>
      <c r="Y57" s="20" t="s">
        <v>1084</v>
      </c>
      <c r="Z57" s="721">
        <v>6.1399999999999996E-4</v>
      </c>
      <c r="AA57" s="721"/>
      <c r="AB57" s="721"/>
      <c r="AC57" s="482" t="s">
        <v>666</v>
      </c>
      <c r="AD57" s="482"/>
      <c r="AE57" s="20"/>
      <c r="AF57" s="20"/>
      <c r="AG57" s="20" t="s">
        <v>1084</v>
      </c>
      <c r="AH57" s="482" t="s">
        <v>667</v>
      </c>
      <c r="AI57" s="20"/>
      <c r="AJ57" s="20"/>
      <c r="AK57" s="20" t="s">
        <v>1083</v>
      </c>
      <c r="AL57" s="687">
        <v>14.736000000000001</v>
      </c>
      <c r="AM57" s="688"/>
      <c r="AN57" s="689"/>
      <c r="AO57" s="573" t="s">
        <v>669</v>
      </c>
      <c r="AP57" s="574"/>
      <c r="AQ57" s="575"/>
      <c r="AR57" s="496"/>
      <c r="AS57" s="84"/>
      <c r="AT57" s="33"/>
      <c r="AU57" s="33"/>
      <c r="AV57" s="33"/>
      <c r="AW57" s="33"/>
      <c r="AX57" s="33"/>
      <c r="AY57" s="33"/>
      <c r="AZ57" s="33"/>
      <c r="BA57" s="33"/>
      <c r="BB57" s="33"/>
      <c r="BC57" s="33"/>
      <c r="BD57" s="33"/>
      <c r="BE57" s="33"/>
      <c r="BF57" s="33"/>
      <c r="BG57" s="33"/>
      <c r="BH57" s="33"/>
      <c r="BI57" s="33"/>
      <c r="BJ57" s="33"/>
      <c r="BK57" s="33"/>
      <c r="BL57" s="33"/>
      <c r="BM57" s="33"/>
      <c r="BN57" s="33"/>
      <c r="BO57" s="33"/>
      <c r="BP57" s="33"/>
    </row>
    <row r="58" spans="1:68" s="10" customFormat="1" ht="13.5" customHeight="1">
      <c r="A58" s="9"/>
      <c r="B58" s="20"/>
      <c r="C58" s="343" t="s">
        <v>671</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110"/>
      <c r="AP58" s="110"/>
      <c r="AQ58" s="344"/>
      <c r="AR58" s="496"/>
      <c r="AS58" s="84"/>
      <c r="AT58" s="33"/>
      <c r="AU58" s="33"/>
      <c r="AV58" s="33"/>
      <c r="AW58" s="33"/>
      <c r="AX58" s="33"/>
      <c r="AY58" s="33"/>
      <c r="AZ58" s="33"/>
      <c r="BA58" s="33"/>
      <c r="BB58" s="33"/>
      <c r="BC58" s="33"/>
      <c r="BD58" s="33"/>
      <c r="BE58" s="33"/>
      <c r="BF58" s="33"/>
      <c r="BG58" s="33"/>
      <c r="BH58" s="33"/>
      <c r="BI58" s="33"/>
      <c r="BJ58" s="33"/>
      <c r="BK58" s="33"/>
      <c r="BL58" s="33"/>
      <c r="BM58" s="33"/>
      <c r="BN58" s="33"/>
      <c r="BO58" s="33"/>
      <c r="BP58" s="33"/>
    </row>
    <row r="59" spans="1:68" s="10" customFormat="1" ht="13.5" customHeight="1">
      <c r="A59" s="9"/>
      <c r="B59" s="20"/>
      <c r="C59" s="719" t="s">
        <v>708</v>
      </c>
      <c r="D59" s="720"/>
      <c r="E59" s="687"/>
      <c r="F59" s="688"/>
      <c r="G59" s="689"/>
      <c r="H59" s="342" t="s">
        <v>662</v>
      </c>
      <c r="I59" s="483"/>
      <c r="J59" s="20"/>
      <c r="K59" s="20"/>
      <c r="L59" s="20"/>
      <c r="M59" s="20"/>
      <c r="N59" s="20"/>
      <c r="O59" s="20"/>
      <c r="P59" s="20"/>
      <c r="Q59" s="20" t="s">
        <v>1084</v>
      </c>
      <c r="R59" s="687"/>
      <c r="S59" s="688"/>
      <c r="T59" s="689"/>
      <c r="U59" s="482" t="s">
        <v>665</v>
      </c>
      <c r="V59" s="20"/>
      <c r="W59" s="20"/>
      <c r="X59" s="20"/>
      <c r="Y59" s="20" t="s">
        <v>1084</v>
      </c>
      <c r="Z59" s="721">
        <v>6.1399999999999996E-4</v>
      </c>
      <c r="AA59" s="721"/>
      <c r="AB59" s="721"/>
      <c r="AC59" s="482" t="s">
        <v>666</v>
      </c>
      <c r="AD59" s="482"/>
      <c r="AE59" s="20"/>
      <c r="AF59" s="20"/>
      <c r="AG59" s="20" t="s">
        <v>1084</v>
      </c>
      <c r="AH59" s="482" t="s">
        <v>667</v>
      </c>
      <c r="AI59" s="20"/>
      <c r="AJ59" s="20"/>
      <c r="AK59" s="20" t="s">
        <v>1083</v>
      </c>
      <c r="AL59" s="687">
        <v>0</v>
      </c>
      <c r="AM59" s="688"/>
      <c r="AN59" s="689"/>
      <c r="AO59" s="573" t="s">
        <v>669</v>
      </c>
      <c r="AP59" s="574"/>
      <c r="AQ59" s="575"/>
      <c r="AR59" s="496"/>
      <c r="AS59" s="84"/>
      <c r="AT59" s="33"/>
      <c r="AU59" s="33"/>
      <c r="AV59" s="33"/>
      <c r="AW59" s="33"/>
      <c r="AX59" s="33"/>
      <c r="AY59" s="33"/>
      <c r="AZ59" s="33"/>
      <c r="BA59" s="33"/>
      <c r="BB59" s="33"/>
      <c r="BC59" s="33"/>
      <c r="BD59" s="33"/>
      <c r="BE59" s="33"/>
      <c r="BF59" s="33"/>
      <c r="BG59" s="33"/>
      <c r="BH59" s="33"/>
      <c r="BI59" s="33"/>
      <c r="BJ59" s="33"/>
      <c r="BK59" s="33"/>
      <c r="BL59" s="33"/>
      <c r="BM59" s="33"/>
      <c r="BN59" s="33"/>
      <c r="BO59" s="33"/>
      <c r="BP59" s="33"/>
    </row>
    <row r="60" spans="1:68" s="10" customFormat="1" ht="13.5" customHeight="1">
      <c r="A60" s="9"/>
      <c r="B60" s="20"/>
      <c r="C60" s="343" t="s">
        <v>672</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110"/>
      <c r="AP60" s="110"/>
      <c r="AQ60" s="344"/>
      <c r="AR60" s="496"/>
      <c r="AS60" s="84"/>
      <c r="AT60" s="33"/>
      <c r="AU60" s="33"/>
      <c r="AV60" s="33"/>
      <c r="AW60" s="33"/>
      <c r="AX60" s="33"/>
      <c r="AY60" s="33"/>
      <c r="AZ60" s="33"/>
      <c r="BA60" s="33"/>
      <c r="BB60" s="33"/>
      <c r="BC60" s="33"/>
      <c r="BD60" s="33"/>
      <c r="BE60" s="33"/>
      <c r="BF60" s="33"/>
      <c r="BG60" s="33"/>
      <c r="BH60" s="33"/>
      <c r="BI60" s="33"/>
      <c r="BJ60" s="33"/>
      <c r="BK60" s="33"/>
      <c r="BL60" s="33"/>
      <c r="BM60" s="33"/>
      <c r="BN60" s="33"/>
      <c r="BO60" s="33"/>
      <c r="BP60" s="33"/>
    </row>
    <row r="61" spans="1:68" s="10" customFormat="1" ht="13.5" customHeight="1">
      <c r="A61" s="9"/>
      <c r="B61" s="20"/>
      <c r="C61" s="598" t="s">
        <v>673</v>
      </c>
      <c r="D61" s="599"/>
      <c r="E61" s="600"/>
      <c r="F61" s="704"/>
      <c r="G61" s="705"/>
      <c r="H61" s="705"/>
      <c r="I61" s="705"/>
      <c r="J61" s="706"/>
      <c r="K61" s="20"/>
      <c r="L61" s="687"/>
      <c r="M61" s="688"/>
      <c r="N61" s="689"/>
      <c r="O61" s="604" t="s">
        <v>1110</v>
      </c>
      <c r="P61" s="605"/>
      <c r="Q61" s="20" t="s">
        <v>1085</v>
      </c>
      <c r="R61" s="687"/>
      <c r="S61" s="688"/>
      <c r="T61" s="689"/>
      <c r="U61" s="482" t="s">
        <v>665</v>
      </c>
      <c r="V61" s="20"/>
      <c r="W61" s="20"/>
      <c r="X61" s="20"/>
      <c r="Y61" s="20" t="s">
        <v>1085</v>
      </c>
      <c r="Z61" s="586"/>
      <c r="AA61" s="717"/>
      <c r="AB61" s="718"/>
      <c r="AC61" s="482" t="s">
        <v>666</v>
      </c>
      <c r="AD61" s="20"/>
      <c r="AE61" s="20"/>
      <c r="AF61" s="20"/>
      <c r="AG61" s="20" t="s">
        <v>1085</v>
      </c>
      <c r="AH61" s="482" t="s">
        <v>667</v>
      </c>
      <c r="AI61" s="20"/>
      <c r="AJ61" s="20"/>
      <c r="AK61" s="20" t="s">
        <v>1086</v>
      </c>
      <c r="AL61" s="687">
        <v>0</v>
      </c>
      <c r="AM61" s="688"/>
      <c r="AN61" s="689"/>
      <c r="AO61" s="573" t="s">
        <v>669</v>
      </c>
      <c r="AP61" s="574"/>
      <c r="AQ61" s="575"/>
      <c r="AR61" s="496"/>
      <c r="AS61" s="84"/>
      <c r="AT61" s="33"/>
      <c r="AU61" s="33"/>
      <c r="AV61" s="33"/>
      <c r="AW61" s="33"/>
      <c r="AX61" s="33"/>
      <c r="AY61" s="33"/>
      <c r="AZ61" s="33"/>
      <c r="BA61" s="33"/>
      <c r="BB61" s="33"/>
      <c r="BC61" s="33"/>
      <c r="BD61" s="33"/>
      <c r="BE61" s="33"/>
      <c r="BF61" s="33"/>
      <c r="BG61" s="33"/>
      <c r="BH61" s="33"/>
      <c r="BI61" s="33"/>
      <c r="BJ61" s="33"/>
      <c r="BK61" s="33"/>
      <c r="BL61" s="33"/>
      <c r="BM61" s="33"/>
      <c r="BN61" s="33"/>
      <c r="BO61" s="33"/>
      <c r="BP61" s="33"/>
    </row>
    <row r="62" spans="1:68" s="10" customFormat="1" ht="13.5" customHeight="1">
      <c r="A62" s="9"/>
      <c r="B62" s="20"/>
      <c r="C62" s="343" t="s">
        <v>674</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110"/>
      <c r="AP62" s="110"/>
      <c r="AQ62" s="344"/>
      <c r="AR62" s="496"/>
      <c r="AS62" s="84"/>
      <c r="AT62" s="33"/>
      <c r="AU62" s="33"/>
      <c r="AV62" s="33"/>
      <c r="AW62" s="33"/>
      <c r="AX62" s="33"/>
      <c r="AY62" s="33"/>
      <c r="AZ62" s="33"/>
      <c r="BA62" s="33"/>
      <c r="BB62" s="33"/>
      <c r="BC62" s="33"/>
      <c r="BD62" s="33"/>
      <c r="BE62" s="33"/>
      <c r="BF62" s="33"/>
      <c r="BG62" s="33"/>
      <c r="BH62" s="33"/>
      <c r="BI62" s="33"/>
      <c r="BJ62" s="33"/>
      <c r="BK62" s="33"/>
      <c r="BL62" s="33"/>
      <c r="BM62" s="33"/>
      <c r="BN62" s="33"/>
      <c r="BO62" s="33"/>
      <c r="BP62" s="33"/>
    </row>
    <row r="63" spans="1:68" s="10" customFormat="1" ht="13.5" customHeight="1">
      <c r="A63" s="9"/>
      <c r="B63" s="20"/>
      <c r="C63" s="343"/>
      <c r="D63" s="695"/>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7"/>
      <c r="AK63" s="20" t="s">
        <v>1086</v>
      </c>
      <c r="AL63" s="687"/>
      <c r="AM63" s="688"/>
      <c r="AN63" s="689"/>
      <c r="AO63" s="573" t="s">
        <v>669</v>
      </c>
      <c r="AP63" s="574"/>
      <c r="AQ63" s="575"/>
      <c r="AR63" s="496"/>
      <c r="AS63" s="84"/>
      <c r="AT63" s="33"/>
      <c r="AU63" s="33"/>
      <c r="AV63" s="33"/>
      <c r="AW63" s="33"/>
      <c r="AX63" s="33"/>
      <c r="AY63" s="33"/>
      <c r="AZ63" s="33"/>
      <c r="BA63" s="33"/>
      <c r="BB63" s="33"/>
      <c r="BC63" s="33"/>
      <c r="BD63" s="33"/>
      <c r="BE63" s="33"/>
      <c r="BF63" s="33"/>
      <c r="BG63" s="33"/>
      <c r="BH63" s="33"/>
      <c r="BI63" s="33"/>
      <c r="BJ63" s="33"/>
      <c r="BK63" s="33"/>
      <c r="BL63" s="33"/>
      <c r="BM63" s="33"/>
      <c r="BN63" s="33"/>
      <c r="BO63" s="33"/>
      <c r="BP63" s="33"/>
    </row>
    <row r="64" spans="1:68" s="10" customFormat="1" ht="13.5" customHeight="1">
      <c r="A64" s="9"/>
      <c r="B64" s="20"/>
      <c r="C64" s="343"/>
      <c r="D64" s="698"/>
      <c r="E64" s="699"/>
      <c r="F64" s="699"/>
      <c r="G64" s="699"/>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700"/>
      <c r="AK64" s="20"/>
      <c r="AL64" s="20"/>
      <c r="AM64" s="20"/>
      <c r="AN64" s="20"/>
      <c r="AO64" s="20"/>
      <c r="AP64" s="20"/>
      <c r="AQ64" s="345"/>
      <c r="AR64" s="496"/>
      <c r="AS64" s="84"/>
      <c r="AT64" s="33"/>
      <c r="AU64" s="33"/>
      <c r="AV64" s="33"/>
      <c r="AW64" s="33"/>
      <c r="AX64" s="33"/>
      <c r="AY64" s="33"/>
      <c r="AZ64" s="33"/>
      <c r="BA64" s="33"/>
      <c r="BB64" s="33"/>
      <c r="BC64" s="33"/>
      <c r="BD64" s="33"/>
      <c r="BE64" s="33"/>
      <c r="BF64" s="33"/>
      <c r="BG64" s="33"/>
      <c r="BH64" s="33"/>
      <c r="BI64" s="33"/>
      <c r="BJ64" s="33"/>
      <c r="BK64" s="33"/>
      <c r="BL64" s="33"/>
      <c r="BM64" s="33"/>
      <c r="BN64" s="33"/>
      <c r="BO64" s="33"/>
      <c r="BP64" s="33"/>
    </row>
    <row r="65" spans="1:68" s="10" customFormat="1" ht="13.5" customHeight="1">
      <c r="A65" s="9"/>
      <c r="B65" s="20"/>
      <c r="C65" s="343"/>
      <c r="D65" s="701"/>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3"/>
      <c r="AK65" s="20"/>
      <c r="AL65" s="20"/>
      <c r="AM65" s="20"/>
      <c r="AN65" s="20"/>
      <c r="AO65" s="20"/>
      <c r="AP65" s="20"/>
      <c r="AQ65" s="345"/>
      <c r="AR65" s="496"/>
      <c r="AS65" s="84"/>
      <c r="AT65" s="33"/>
      <c r="AU65" s="33"/>
      <c r="AV65" s="33"/>
      <c r="AW65" s="33"/>
      <c r="AX65" s="33"/>
      <c r="AY65" s="33"/>
      <c r="AZ65" s="33"/>
      <c r="BA65" s="33"/>
      <c r="BB65" s="33"/>
      <c r="BC65" s="33"/>
      <c r="BD65" s="33"/>
      <c r="BE65" s="33"/>
      <c r="BF65" s="33"/>
      <c r="BG65" s="33"/>
      <c r="BH65" s="33"/>
      <c r="BI65" s="33"/>
      <c r="BJ65" s="33"/>
      <c r="BK65" s="33"/>
      <c r="BL65" s="33"/>
      <c r="BM65" s="33"/>
      <c r="BN65" s="33"/>
      <c r="BO65" s="33"/>
      <c r="BP65" s="33"/>
    </row>
    <row r="66" spans="1:68" s="10" customFormat="1" ht="13.5" customHeight="1">
      <c r="A66" s="9"/>
      <c r="B66" s="20"/>
      <c r="C66" s="346"/>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487"/>
      <c r="AL66" s="487"/>
      <c r="AM66" s="487"/>
      <c r="AN66" s="487"/>
      <c r="AO66" s="487"/>
      <c r="AP66" s="487"/>
      <c r="AQ66" s="349"/>
      <c r="AR66" s="496"/>
      <c r="AS66" s="84"/>
      <c r="AT66" s="33"/>
      <c r="AU66" s="33"/>
      <c r="AV66" s="33"/>
      <c r="AW66" s="33"/>
      <c r="AX66" s="33"/>
      <c r="AY66" s="33"/>
      <c r="AZ66" s="33"/>
      <c r="BA66" s="33"/>
      <c r="BB66" s="33"/>
      <c r="BC66" s="33"/>
      <c r="BD66" s="33"/>
      <c r="BE66" s="33"/>
      <c r="BF66" s="33"/>
      <c r="BG66" s="33"/>
      <c r="BH66" s="33"/>
      <c r="BI66" s="33"/>
      <c r="BJ66" s="33"/>
      <c r="BK66" s="33"/>
      <c r="BL66" s="33"/>
      <c r="BM66" s="33"/>
      <c r="BN66" s="33"/>
      <c r="BO66" s="33"/>
      <c r="BP66" s="33"/>
    </row>
    <row r="67" spans="1:68" s="10" customFormat="1" ht="13.5" customHeight="1">
      <c r="A67" s="9"/>
      <c r="B67" s="20"/>
      <c r="C67" s="20"/>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20"/>
      <c r="AL67" s="20"/>
      <c r="AM67" s="20"/>
      <c r="AN67" s="20"/>
      <c r="AO67" s="20"/>
      <c r="AP67" s="20"/>
      <c r="AQ67" s="20"/>
      <c r="AR67" s="33"/>
      <c r="AS67" s="84"/>
      <c r="AT67" s="33"/>
      <c r="AU67" s="33"/>
      <c r="AV67" s="33"/>
      <c r="AW67" s="33"/>
      <c r="AX67" s="33"/>
      <c r="AY67" s="33"/>
      <c r="AZ67" s="33"/>
      <c r="BA67" s="33"/>
      <c r="BB67" s="33"/>
      <c r="BC67" s="33"/>
      <c r="BD67" s="33"/>
      <c r="BE67" s="33"/>
      <c r="BF67" s="33"/>
      <c r="BG67" s="33"/>
      <c r="BH67" s="33"/>
      <c r="BI67" s="33"/>
      <c r="BJ67" s="33"/>
      <c r="BK67" s="33"/>
      <c r="BL67" s="33"/>
      <c r="BM67" s="33"/>
      <c r="BN67" s="33"/>
      <c r="BO67" s="33"/>
      <c r="BP67" s="33"/>
    </row>
    <row r="68" spans="1:68" ht="13.5" customHeight="1">
      <c r="A68" s="493" t="s">
        <v>713</v>
      </c>
      <c r="B68" s="494"/>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row>
    <row r="69" spans="1:68">
      <c r="A69" s="23"/>
      <c r="B69" s="5" t="s">
        <v>712</v>
      </c>
      <c r="C69" s="24"/>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9"/>
      <c r="AJ69" s="9"/>
      <c r="AK69" s="9"/>
      <c r="AL69" s="9"/>
      <c r="AM69" s="9"/>
      <c r="AN69" s="17"/>
      <c r="AO69" s="17"/>
      <c r="AP69" s="9"/>
      <c r="AQ69" s="9"/>
    </row>
    <row r="70" spans="1:68">
      <c r="A70" s="23"/>
      <c r="B70" s="5"/>
      <c r="C70" s="667" t="s">
        <v>711</v>
      </c>
      <c r="D70" s="667"/>
      <c r="E70" s="667"/>
      <c r="F70" s="667"/>
      <c r="G70" s="667"/>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row>
    <row r="71" spans="1:68">
      <c r="A71" s="23"/>
      <c r="B71" s="23"/>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row>
    <row r="72" spans="1:68">
      <c r="A72" s="13"/>
      <c r="B72" s="20" t="s">
        <v>655</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11"/>
      <c r="AO72" s="48"/>
      <c r="AP72" s="52"/>
      <c r="AQ72" s="53"/>
    </row>
    <row r="73" spans="1:68">
      <c r="A73" s="20"/>
      <c r="B73" s="345"/>
      <c r="C73" s="336" t="s">
        <v>656</v>
      </c>
      <c r="D73" s="337"/>
      <c r="E73" s="337"/>
      <c r="F73" s="337"/>
      <c r="G73" s="337"/>
      <c r="H73" s="337"/>
      <c r="I73" s="337"/>
      <c r="J73" s="337"/>
      <c r="K73" s="337"/>
      <c r="L73" s="337"/>
      <c r="M73" s="337"/>
      <c r="N73" s="337"/>
      <c r="O73" s="337"/>
      <c r="P73" s="337"/>
      <c r="Q73" s="337"/>
      <c r="R73" s="337"/>
      <c r="S73" s="337"/>
      <c r="T73" s="337"/>
      <c r="U73" s="337"/>
      <c r="V73" s="338"/>
      <c r="W73" s="20" t="s">
        <v>1087</v>
      </c>
      <c r="X73" s="336" t="s">
        <v>658</v>
      </c>
      <c r="Y73" s="337"/>
      <c r="Z73" s="337"/>
      <c r="AA73" s="337"/>
      <c r="AB73" s="337"/>
      <c r="AC73" s="337"/>
      <c r="AD73" s="337"/>
      <c r="AE73" s="337"/>
      <c r="AF73" s="337"/>
      <c r="AG73" s="337"/>
      <c r="AH73" s="337"/>
      <c r="AI73" s="337"/>
      <c r="AJ73" s="337"/>
      <c r="AK73" s="337"/>
      <c r="AL73" s="337"/>
      <c r="AM73" s="337"/>
      <c r="AN73" s="337"/>
      <c r="AO73" s="337"/>
      <c r="AP73" s="337"/>
      <c r="AQ73" s="338"/>
    </row>
    <row r="74" spans="1:68" ht="13.5" customHeight="1">
      <c r="A74" s="20"/>
      <c r="B74" s="345"/>
      <c r="C74" s="669" t="s">
        <v>710</v>
      </c>
      <c r="D74" s="670"/>
      <c r="E74" s="670"/>
      <c r="F74" s="670"/>
      <c r="G74" s="670"/>
      <c r="H74" s="670"/>
      <c r="I74" s="670"/>
      <c r="J74" s="670"/>
      <c r="K74" s="670"/>
      <c r="L74" s="670"/>
      <c r="M74" s="670"/>
      <c r="N74" s="670"/>
      <c r="O74" s="670"/>
      <c r="P74" s="670"/>
      <c r="Q74" s="670"/>
      <c r="R74" s="670"/>
      <c r="S74" s="670"/>
      <c r="T74" s="670"/>
      <c r="U74" s="670"/>
      <c r="V74" s="671"/>
      <c r="W74" s="20"/>
      <c r="X74" s="669" t="s">
        <v>709</v>
      </c>
      <c r="Y74" s="678"/>
      <c r="Z74" s="678"/>
      <c r="AA74" s="678"/>
      <c r="AB74" s="678"/>
      <c r="AC74" s="678"/>
      <c r="AD74" s="678"/>
      <c r="AE74" s="678"/>
      <c r="AF74" s="678"/>
      <c r="AG74" s="678"/>
      <c r="AH74" s="678"/>
      <c r="AI74" s="678"/>
      <c r="AJ74" s="678"/>
      <c r="AK74" s="678"/>
      <c r="AL74" s="678"/>
      <c r="AM74" s="678"/>
      <c r="AN74" s="678"/>
      <c r="AO74" s="678"/>
      <c r="AP74" s="678"/>
      <c r="AQ74" s="679"/>
    </row>
    <row r="75" spans="1:68" ht="13.5" customHeight="1">
      <c r="A75" s="20"/>
      <c r="B75" s="345"/>
      <c r="C75" s="672"/>
      <c r="D75" s="673"/>
      <c r="E75" s="673"/>
      <c r="F75" s="673"/>
      <c r="G75" s="673"/>
      <c r="H75" s="673"/>
      <c r="I75" s="673"/>
      <c r="J75" s="673"/>
      <c r="K75" s="673"/>
      <c r="L75" s="673"/>
      <c r="M75" s="673"/>
      <c r="N75" s="673"/>
      <c r="O75" s="673"/>
      <c r="P75" s="673"/>
      <c r="Q75" s="673"/>
      <c r="R75" s="673"/>
      <c r="S75" s="673"/>
      <c r="T75" s="673"/>
      <c r="U75" s="673"/>
      <c r="V75" s="674"/>
      <c r="W75" s="20"/>
      <c r="X75" s="682"/>
      <c r="Y75" s="680"/>
      <c r="Z75" s="680"/>
      <c r="AA75" s="680"/>
      <c r="AB75" s="680"/>
      <c r="AC75" s="680"/>
      <c r="AD75" s="680"/>
      <c r="AE75" s="680"/>
      <c r="AF75" s="680"/>
      <c r="AG75" s="680"/>
      <c r="AH75" s="680"/>
      <c r="AI75" s="680"/>
      <c r="AJ75" s="680"/>
      <c r="AK75" s="680"/>
      <c r="AL75" s="680"/>
      <c r="AM75" s="680"/>
      <c r="AN75" s="680"/>
      <c r="AO75" s="680"/>
      <c r="AP75" s="680"/>
      <c r="AQ75" s="681"/>
    </row>
    <row r="76" spans="1:68" ht="13.5" customHeight="1">
      <c r="A76" s="20"/>
      <c r="B76" s="345"/>
      <c r="C76" s="672"/>
      <c r="D76" s="673"/>
      <c r="E76" s="673"/>
      <c r="F76" s="673"/>
      <c r="G76" s="673"/>
      <c r="H76" s="673"/>
      <c r="I76" s="673"/>
      <c r="J76" s="673"/>
      <c r="K76" s="673"/>
      <c r="L76" s="673"/>
      <c r="M76" s="673"/>
      <c r="N76" s="673"/>
      <c r="O76" s="673"/>
      <c r="P76" s="673"/>
      <c r="Q76" s="673"/>
      <c r="R76" s="673"/>
      <c r="S76" s="673"/>
      <c r="T76" s="673"/>
      <c r="U76" s="673"/>
      <c r="V76" s="674"/>
      <c r="W76" s="20"/>
      <c r="X76" s="682"/>
      <c r="Y76" s="680"/>
      <c r="Z76" s="680"/>
      <c r="AA76" s="680"/>
      <c r="AB76" s="680"/>
      <c r="AC76" s="680"/>
      <c r="AD76" s="680"/>
      <c r="AE76" s="680"/>
      <c r="AF76" s="680"/>
      <c r="AG76" s="680"/>
      <c r="AH76" s="680"/>
      <c r="AI76" s="680"/>
      <c r="AJ76" s="680"/>
      <c r="AK76" s="680"/>
      <c r="AL76" s="680"/>
      <c r="AM76" s="680"/>
      <c r="AN76" s="680"/>
      <c r="AO76" s="680"/>
      <c r="AP76" s="680"/>
      <c r="AQ76" s="681"/>
    </row>
    <row r="77" spans="1:68">
      <c r="A77" s="20"/>
      <c r="B77" s="345"/>
      <c r="C77" s="672"/>
      <c r="D77" s="673"/>
      <c r="E77" s="673"/>
      <c r="F77" s="673"/>
      <c r="G77" s="673"/>
      <c r="H77" s="673"/>
      <c r="I77" s="673"/>
      <c r="J77" s="673"/>
      <c r="K77" s="673"/>
      <c r="L77" s="673"/>
      <c r="M77" s="673"/>
      <c r="N77" s="673"/>
      <c r="O77" s="673"/>
      <c r="P77" s="673"/>
      <c r="Q77" s="673"/>
      <c r="R77" s="673"/>
      <c r="S77" s="673"/>
      <c r="T77" s="673"/>
      <c r="U77" s="673"/>
      <c r="V77" s="674"/>
      <c r="W77" s="20"/>
      <c r="X77" s="682"/>
      <c r="Y77" s="680"/>
      <c r="Z77" s="680"/>
      <c r="AA77" s="680"/>
      <c r="AB77" s="680"/>
      <c r="AC77" s="680"/>
      <c r="AD77" s="680"/>
      <c r="AE77" s="680"/>
      <c r="AF77" s="680"/>
      <c r="AG77" s="680"/>
      <c r="AH77" s="680"/>
      <c r="AI77" s="680"/>
      <c r="AJ77" s="680"/>
      <c r="AK77" s="680"/>
      <c r="AL77" s="680"/>
      <c r="AM77" s="680"/>
      <c r="AN77" s="680"/>
      <c r="AO77" s="680"/>
      <c r="AP77" s="680"/>
      <c r="AQ77" s="681"/>
    </row>
    <row r="78" spans="1:68">
      <c r="A78" s="20"/>
      <c r="B78" s="345"/>
      <c r="C78" s="675"/>
      <c r="D78" s="676"/>
      <c r="E78" s="676"/>
      <c r="F78" s="676"/>
      <c r="G78" s="676"/>
      <c r="H78" s="676"/>
      <c r="I78" s="676"/>
      <c r="J78" s="676"/>
      <c r="K78" s="676"/>
      <c r="L78" s="676"/>
      <c r="M78" s="676"/>
      <c r="N78" s="676"/>
      <c r="O78" s="676"/>
      <c r="P78" s="676"/>
      <c r="Q78" s="676"/>
      <c r="R78" s="676"/>
      <c r="S78" s="676"/>
      <c r="T78" s="676"/>
      <c r="U78" s="676"/>
      <c r="V78" s="677"/>
      <c r="W78" s="20"/>
      <c r="X78" s="683"/>
      <c r="Y78" s="684"/>
      <c r="Z78" s="684"/>
      <c r="AA78" s="684"/>
      <c r="AB78" s="684"/>
      <c r="AC78" s="684"/>
      <c r="AD78" s="684"/>
      <c r="AE78" s="684"/>
      <c r="AF78" s="684"/>
      <c r="AG78" s="684"/>
      <c r="AH78" s="684"/>
      <c r="AI78" s="684"/>
      <c r="AJ78" s="684"/>
      <c r="AK78" s="684"/>
      <c r="AL78" s="684"/>
      <c r="AM78" s="684"/>
      <c r="AN78" s="684"/>
      <c r="AO78" s="684"/>
      <c r="AP78" s="684"/>
      <c r="AQ78" s="685"/>
    </row>
    <row r="79" spans="1:68" s="10" customFormat="1" ht="13.5" customHeight="1">
      <c r="A79" s="9"/>
      <c r="B79" s="345"/>
      <c r="C79" s="485" t="s">
        <v>659</v>
      </c>
      <c r="D79" s="337"/>
      <c r="E79" s="337"/>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8"/>
      <c r="AR79" s="496"/>
      <c r="AS79" s="84"/>
      <c r="AT79" s="33"/>
      <c r="AU79" s="33"/>
      <c r="AV79" s="33"/>
      <c r="AW79" s="33"/>
      <c r="AX79" s="33"/>
      <c r="AY79" s="33"/>
      <c r="AZ79" s="33"/>
      <c r="BA79" s="33"/>
      <c r="BB79" s="33"/>
      <c r="BC79" s="33"/>
      <c r="BD79" s="33"/>
      <c r="BE79" s="33"/>
      <c r="BF79" s="33"/>
      <c r="BG79" s="33"/>
      <c r="BH79" s="33"/>
      <c r="BI79" s="33"/>
      <c r="BJ79" s="33"/>
      <c r="BK79" s="33"/>
      <c r="BL79" s="33"/>
      <c r="BM79" s="33"/>
      <c r="BN79" s="33"/>
      <c r="BO79" s="33"/>
      <c r="BP79" s="33"/>
    </row>
    <row r="80" spans="1:68" s="10" customFormat="1" ht="13.5" customHeight="1">
      <c r="A80" s="9"/>
      <c r="B80" s="345"/>
      <c r="C80" s="340" t="s">
        <v>660</v>
      </c>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341"/>
      <c r="AR80" s="496"/>
      <c r="AS80" s="84"/>
      <c r="AT80" s="33"/>
      <c r="AU80" s="33"/>
      <c r="AV80" s="33"/>
      <c r="AW80" s="33"/>
      <c r="AX80" s="33"/>
      <c r="AY80" s="33"/>
      <c r="AZ80" s="33"/>
      <c r="BA80" s="33"/>
      <c r="BB80" s="33"/>
      <c r="BC80" s="33"/>
      <c r="BD80" s="33"/>
      <c r="BE80" s="33"/>
      <c r="BF80" s="33"/>
      <c r="BG80" s="33"/>
      <c r="BH80" s="33"/>
      <c r="BI80" s="33"/>
      <c r="BJ80" s="33"/>
      <c r="BK80" s="33"/>
      <c r="BL80" s="33"/>
      <c r="BM80" s="33"/>
      <c r="BN80" s="33"/>
      <c r="BO80" s="33"/>
      <c r="BP80" s="33"/>
    </row>
    <row r="81" spans="1:68" s="10" customFormat="1" ht="13.5" customHeight="1">
      <c r="A81" s="9"/>
      <c r="B81" s="345"/>
      <c r="C81" s="719" t="s">
        <v>708</v>
      </c>
      <c r="D81" s="720"/>
      <c r="E81" s="687"/>
      <c r="F81" s="688"/>
      <c r="G81" s="689"/>
      <c r="H81" s="342" t="s">
        <v>662</v>
      </c>
      <c r="I81" s="483"/>
      <c r="J81" s="20"/>
      <c r="K81" s="20" t="s">
        <v>1085</v>
      </c>
      <c r="L81" s="687"/>
      <c r="M81" s="688"/>
      <c r="N81" s="689"/>
      <c r="O81" s="482" t="s">
        <v>664</v>
      </c>
      <c r="P81" s="20"/>
      <c r="Q81" s="20" t="s">
        <v>1085</v>
      </c>
      <c r="R81" s="687"/>
      <c r="S81" s="688"/>
      <c r="T81" s="689"/>
      <c r="U81" s="482" t="s">
        <v>665</v>
      </c>
      <c r="V81" s="20"/>
      <c r="W81" s="20"/>
      <c r="X81" s="20"/>
      <c r="Y81" s="20" t="s">
        <v>1085</v>
      </c>
      <c r="Z81" s="721">
        <v>6.1399999999999996E-4</v>
      </c>
      <c r="AA81" s="721"/>
      <c r="AB81" s="721"/>
      <c r="AC81" s="482" t="s">
        <v>666</v>
      </c>
      <c r="AD81" s="482"/>
      <c r="AE81" s="20"/>
      <c r="AF81" s="20"/>
      <c r="AG81" s="20" t="s">
        <v>1085</v>
      </c>
      <c r="AH81" s="482" t="s">
        <v>667</v>
      </c>
      <c r="AI81" s="20"/>
      <c r="AJ81" s="20"/>
      <c r="AK81" s="20" t="s">
        <v>1086</v>
      </c>
      <c r="AL81" s="687">
        <v>0</v>
      </c>
      <c r="AM81" s="688"/>
      <c r="AN81" s="689"/>
      <c r="AO81" s="573" t="s">
        <v>669</v>
      </c>
      <c r="AP81" s="574"/>
      <c r="AQ81" s="575"/>
      <c r="AR81" s="496"/>
      <c r="AS81" s="84"/>
      <c r="AT81" s="33"/>
      <c r="AU81" s="33"/>
      <c r="AV81" s="33"/>
      <c r="AW81" s="33"/>
      <c r="AX81" s="33"/>
      <c r="AY81" s="33"/>
      <c r="AZ81" s="33"/>
      <c r="BA81" s="33"/>
      <c r="BB81" s="33"/>
      <c r="BC81" s="33"/>
      <c r="BD81" s="33"/>
      <c r="BE81" s="33"/>
      <c r="BF81" s="33"/>
      <c r="BG81" s="33"/>
      <c r="BH81" s="33"/>
      <c r="BI81" s="33"/>
      <c r="BJ81" s="33"/>
      <c r="BK81" s="33"/>
      <c r="BL81" s="33"/>
      <c r="BM81" s="33"/>
      <c r="BN81" s="33"/>
      <c r="BO81" s="33"/>
      <c r="BP81" s="33"/>
    </row>
    <row r="82" spans="1:68" s="10" customFormat="1" ht="13.5" customHeight="1">
      <c r="A82" s="9"/>
      <c r="B82" s="345"/>
      <c r="C82" s="343" t="s">
        <v>670</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110"/>
      <c r="AP82" s="110"/>
      <c r="AQ82" s="344"/>
      <c r="AR82" s="496"/>
      <c r="AS82" s="84"/>
      <c r="AT82" s="33"/>
      <c r="AU82" s="33"/>
      <c r="AV82" s="33"/>
      <c r="AW82" s="33"/>
      <c r="AX82" s="33"/>
      <c r="AY82" s="33"/>
      <c r="AZ82" s="33"/>
      <c r="BA82" s="33"/>
      <c r="BB82" s="33"/>
      <c r="BC82" s="33"/>
      <c r="BD82" s="33"/>
      <c r="BE82" s="33"/>
      <c r="BF82" s="33"/>
      <c r="BG82" s="33"/>
      <c r="BH82" s="33"/>
      <c r="BI82" s="33"/>
      <c r="BJ82" s="33"/>
      <c r="BK82" s="33"/>
      <c r="BL82" s="33"/>
      <c r="BM82" s="33"/>
      <c r="BN82" s="33"/>
      <c r="BO82" s="33"/>
      <c r="BP82" s="33"/>
    </row>
    <row r="83" spans="1:68" s="10" customFormat="1" ht="13.5" customHeight="1">
      <c r="A83" s="9"/>
      <c r="B83" s="345"/>
      <c r="C83" s="719" t="s">
        <v>708</v>
      </c>
      <c r="D83" s="720"/>
      <c r="E83" s="687">
        <v>8270</v>
      </c>
      <c r="F83" s="688"/>
      <c r="G83" s="689"/>
      <c r="H83" s="342" t="s">
        <v>662</v>
      </c>
      <c r="I83" s="483"/>
      <c r="J83" s="20"/>
      <c r="K83" s="20"/>
      <c r="L83" s="20"/>
      <c r="M83" s="20"/>
      <c r="N83" s="20"/>
      <c r="O83" s="20"/>
      <c r="P83" s="20"/>
      <c r="Q83" s="20" t="s">
        <v>1085</v>
      </c>
      <c r="R83" s="687">
        <v>18</v>
      </c>
      <c r="S83" s="688"/>
      <c r="T83" s="689"/>
      <c r="U83" s="482" t="s">
        <v>665</v>
      </c>
      <c r="V83" s="20"/>
      <c r="W83" s="20"/>
      <c r="X83" s="20"/>
      <c r="Y83" s="20" t="s">
        <v>1085</v>
      </c>
      <c r="Z83" s="721">
        <v>6.1399999999999996E-4</v>
      </c>
      <c r="AA83" s="721"/>
      <c r="AB83" s="721"/>
      <c r="AC83" s="482" t="s">
        <v>666</v>
      </c>
      <c r="AD83" s="482"/>
      <c r="AE83" s="20"/>
      <c r="AF83" s="20"/>
      <c r="AG83" s="20" t="s">
        <v>1085</v>
      </c>
      <c r="AH83" s="482" t="s">
        <v>667</v>
      </c>
      <c r="AI83" s="20"/>
      <c r="AJ83" s="20"/>
      <c r="AK83" s="20" t="s">
        <v>1086</v>
      </c>
      <c r="AL83" s="687">
        <v>10.968004799999999</v>
      </c>
      <c r="AM83" s="688"/>
      <c r="AN83" s="689"/>
      <c r="AO83" s="573" t="s">
        <v>669</v>
      </c>
      <c r="AP83" s="574"/>
      <c r="AQ83" s="575"/>
      <c r="AR83" s="496"/>
      <c r="AS83" s="84"/>
      <c r="AT83" s="33"/>
      <c r="AU83" s="33"/>
      <c r="AV83" s="33"/>
      <c r="AW83" s="33"/>
      <c r="AX83" s="33"/>
      <c r="AY83" s="33"/>
      <c r="AZ83" s="33"/>
      <c r="BA83" s="33"/>
      <c r="BB83" s="33"/>
      <c r="BC83" s="33"/>
      <c r="BD83" s="33"/>
      <c r="BE83" s="33"/>
      <c r="BF83" s="33"/>
      <c r="BG83" s="33"/>
      <c r="BH83" s="33"/>
      <c r="BI83" s="33"/>
      <c r="BJ83" s="33"/>
      <c r="BK83" s="33"/>
      <c r="BL83" s="33"/>
      <c r="BM83" s="33"/>
      <c r="BN83" s="33"/>
      <c r="BO83" s="33"/>
      <c r="BP83" s="33"/>
    </row>
    <row r="84" spans="1:68" s="10" customFormat="1" ht="13.5" customHeight="1">
      <c r="A84" s="9"/>
      <c r="B84" s="345"/>
      <c r="C84" s="343" t="s">
        <v>671</v>
      </c>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110"/>
      <c r="AP84" s="110"/>
      <c r="AQ84" s="344"/>
      <c r="AR84" s="496"/>
      <c r="AS84" s="84"/>
      <c r="AT84" s="33"/>
      <c r="AU84" s="33"/>
      <c r="AV84" s="33"/>
      <c r="AW84" s="33"/>
      <c r="AX84" s="33"/>
      <c r="AY84" s="33"/>
      <c r="AZ84" s="33"/>
      <c r="BA84" s="33"/>
      <c r="BB84" s="33"/>
      <c r="BC84" s="33"/>
      <c r="BD84" s="33"/>
      <c r="BE84" s="33"/>
      <c r="BF84" s="33"/>
      <c r="BG84" s="33"/>
      <c r="BH84" s="33"/>
      <c r="BI84" s="33"/>
      <c r="BJ84" s="33"/>
      <c r="BK84" s="33"/>
      <c r="BL84" s="33"/>
      <c r="BM84" s="33"/>
      <c r="BN84" s="33"/>
      <c r="BO84" s="33"/>
      <c r="BP84" s="33"/>
    </row>
    <row r="85" spans="1:68" s="10" customFormat="1" ht="13.5" customHeight="1">
      <c r="A85" s="9"/>
      <c r="B85" s="345"/>
      <c r="C85" s="719" t="s">
        <v>708</v>
      </c>
      <c r="D85" s="720"/>
      <c r="E85" s="687"/>
      <c r="F85" s="688"/>
      <c r="G85" s="689"/>
      <c r="H85" s="342" t="s">
        <v>662</v>
      </c>
      <c r="I85" s="483"/>
      <c r="J85" s="20"/>
      <c r="K85" s="20"/>
      <c r="L85" s="20"/>
      <c r="M85" s="20"/>
      <c r="N85" s="20"/>
      <c r="O85" s="20"/>
      <c r="P85" s="20"/>
      <c r="Q85" s="20" t="s">
        <v>1085</v>
      </c>
      <c r="R85" s="687"/>
      <c r="S85" s="688"/>
      <c r="T85" s="689"/>
      <c r="U85" s="482" t="s">
        <v>665</v>
      </c>
      <c r="V85" s="20"/>
      <c r="W85" s="20"/>
      <c r="X85" s="20"/>
      <c r="Y85" s="20" t="s">
        <v>1085</v>
      </c>
      <c r="Z85" s="721">
        <v>6.1399999999999996E-4</v>
      </c>
      <c r="AA85" s="721"/>
      <c r="AB85" s="721"/>
      <c r="AC85" s="482" t="s">
        <v>666</v>
      </c>
      <c r="AD85" s="482"/>
      <c r="AE85" s="20"/>
      <c r="AF85" s="20"/>
      <c r="AG85" s="20" t="s">
        <v>1085</v>
      </c>
      <c r="AH85" s="482" t="s">
        <v>667</v>
      </c>
      <c r="AI85" s="20"/>
      <c r="AJ85" s="20"/>
      <c r="AK85" s="20" t="s">
        <v>1086</v>
      </c>
      <c r="AL85" s="687">
        <v>0</v>
      </c>
      <c r="AM85" s="688"/>
      <c r="AN85" s="689"/>
      <c r="AO85" s="573" t="s">
        <v>669</v>
      </c>
      <c r="AP85" s="574"/>
      <c r="AQ85" s="575"/>
      <c r="AR85" s="496"/>
      <c r="AS85" s="84"/>
      <c r="AT85" s="33"/>
      <c r="AU85" s="33"/>
      <c r="AV85" s="33"/>
      <c r="AW85" s="33"/>
      <c r="AX85" s="33"/>
      <c r="AY85" s="33"/>
      <c r="AZ85" s="33"/>
      <c r="BA85" s="33"/>
      <c r="BB85" s="33"/>
      <c r="BC85" s="33"/>
      <c r="BD85" s="33"/>
      <c r="BE85" s="33"/>
      <c r="BF85" s="33"/>
      <c r="BG85" s="33"/>
      <c r="BH85" s="33"/>
      <c r="BI85" s="33"/>
      <c r="BJ85" s="33"/>
      <c r="BK85" s="33"/>
      <c r="BL85" s="33"/>
      <c r="BM85" s="33"/>
      <c r="BN85" s="33"/>
      <c r="BO85" s="33"/>
      <c r="BP85" s="33"/>
    </row>
    <row r="86" spans="1:68" s="10" customFormat="1" ht="13.5" customHeight="1">
      <c r="A86" s="9"/>
      <c r="B86" s="345"/>
      <c r="C86" s="343" t="s">
        <v>672</v>
      </c>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110"/>
      <c r="AP86" s="110"/>
      <c r="AQ86" s="344"/>
      <c r="AR86" s="496"/>
      <c r="AS86" s="84"/>
      <c r="AT86" s="33"/>
      <c r="AU86" s="33"/>
      <c r="AV86" s="33"/>
      <c r="AW86" s="33"/>
      <c r="AX86" s="33"/>
      <c r="AY86" s="33"/>
      <c r="AZ86" s="33"/>
      <c r="BA86" s="33"/>
      <c r="BB86" s="33"/>
      <c r="BC86" s="33"/>
      <c r="BD86" s="33"/>
      <c r="BE86" s="33"/>
      <c r="BF86" s="33"/>
      <c r="BG86" s="33"/>
      <c r="BH86" s="33"/>
      <c r="BI86" s="33"/>
      <c r="BJ86" s="33"/>
      <c r="BK86" s="33"/>
      <c r="BL86" s="33"/>
      <c r="BM86" s="33"/>
      <c r="BN86" s="33"/>
      <c r="BO86" s="33"/>
      <c r="BP86" s="33"/>
    </row>
    <row r="87" spans="1:68" s="10" customFormat="1" ht="13.5" customHeight="1">
      <c r="A87" s="9"/>
      <c r="B87" s="345"/>
      <c r="C87" s="598" t="s">
        <v>673</v>
      </c>
      <c r="D87" s="599"/>
      <c r="E87" s="600"/>
      <c r="F87" s="704"/>
      <c r="G87" s="705"/>
      <c r="H87" s="705"/>
      <c r="I87" s="705"/>
      <c r="J87" s="706"/>
      <c r="K87" s="20"/>
      <c r="L87" s="687"/>
      <c r="M87" s="688"/>
      <c r="N87" s="689"/>
      <c r="O87" s="604" t="s">
        <v>1110</v>
      </c>
      <c r="P87" s="605"/>
      <c r="Q87" s="20" t="s">
        <v>1084</v>
      </c>
      <c r="R87" s="687"/>
      <c r="S87" s="688"/>
      <c r="T87" s="689"/>
      <c r="U87" s="482" t="s">
        <v>665</v>
      </c>
      <c r="V87" s="20"/>
      <c r="W87" s="20"/>
      <c r="X87" s="20"/>
      <c r="Y87" s="20" t="s">
        <v>1084</v>
      </c>
      <c r="Z87" s="586"/>
      <c r="AA87" s="717"/>
      <c r="AB87" s="718"/>
      <c r="AC87" s="482" t="s">
        <v>666</v>
      </c>
      <c r="AD87" s="20"/>
      <c r="AE87" s="20"/>
      <c r="AF87" s="20"/>
      <c r="AG87" s="20" t="s">
        <v>1084</v>
      </c>
      <c r="AH87" s="482" t="s">
        <v>667</v>
      </c>
      <c r="AI87" s="20"/>
      <c r="AJ87" s="20"/>
      <c r="AK87" s="20" t="s">
        <v>1083</v>
      </c>
      <c r="AL87" s="687">
        <v>0</v>
      </c>
      <c r="AM87" s="688"/>
      <c r="AN87" s="689"/>
      <c r="AO87" s="573" t="s">
        <v>669</v>
      </c>
      <c r="AP87" s="574"/>
      <c r="AQ87" s="575"/>
      <c r="AR87" s="496"/>
      <c r="AS87" s="84"/>
      <c r="AT87" s="33"/>
      <c r="AU87" s="33"/>
      <c r="AV87" s="33"/>
      <c r="AW87" s="33"/>
      <c r="AX87" s="33"/>
      <c r="AY87" s="33"/>
      <c r="AZ87" s="33"/>
      <c r="BA87" s="33"/>
      <c r="BB87" s="33"/>
      <c r="BC87" s="33"/>
      <c r="BD87" s="33"/>
      <c r="BE87" s="33"/>
      <c r="BF87" s="33"/>
      <c r="BG87" s="33"/>
      <c r="BH87" s="33"/>
      <c r="BI87" s="33"/>
      <c r="BJ87" s="33"/>
      <c r="BK87" s="33"/>
      <c r="BL87" s="33"/>
      <c r="BM87" s="33"/>
      <c r="BN87" s="33"/>
      <c r="BO87" s="33"/>
      <c r="BP87" s="33"/>
    </row>
    <row r="88" spans="1:68" s="10" customFormat="1" ht="13.5" customHeight="1">
      <c r="A88" s="9"/>
      <c r="B88" s="345"/>
      <c r="C88" s="343" t="s">
        <v>674</v>
      </c>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110"/>
      <c r="AP88" s="110"/>
      <c r="AQ88" s="344"/>
      <c r="AR88" s="496"/>
      <c r="AS88" s="84"/>
      <c r="AT88" s="33"/>
      <c r="AU88" s="33"/>
      <c r="AV88" s="33"/>
      <c r="AW88" s="33"/>
      <c r="AX88" s="33"/>
      <c r="AY88" s="33"/>
      <c r="AZ88" s="33"/>
      <c r="BA88" s="33"/>
      <c r="BB88" s="33"/>
      <c r="BC88" s="33"/>
      <c r="BD88" s="33"/>
      <c r="BE88" s="33"/>
      <c r="BF88" s="33"/>
      <c r="BG88" s="33"/>
      <c r="BH88" s="33"/>
      <c r="BI88" s="33"/>
      <c r="BJ88" s="33"/>
      <c r="BK88" s="33"/>
      <c r="BL88" s="33"/>
      <c r="BM88" s="33"/>
      <c r="BN88" s="33"/>
      <c r="BO88" s="33"/>
      <c r="BP88" s="33"/>
    </row>
    <row r="89" spans="1:68" s="10" customFormat="1" ht="13.5" customHeight="1">
      <c r="A89" s="9"/>
      <c r="B89" s="345"/>
      <c r="C89" s="343"/>
      <c r="D89" s="695"/>
      <c r="E89" s="696"/>
      <c r="F89" s="696"/>
      <c r="G89" s="696"/>
      <c r="H89" s="696"/>
      <c r="I89" s="696"/>
      <c r="J89" s="696"/>
      <c r="K89" s="696"/>
      <c r="L89" s="696"/>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7"/>
      <c r="AK89" s="20" t="s">
        <v>1083</v>
      </c>
      <c r="AL89" s="687"/>
      <c r="AM89" s="688"/>
      <c r="AN89" s="689"/>
      <c r="AO89" s="573" t="s">
        <v>669</v>
      </c>
      <c r="AP89" s="574"/>
      <c r="AQ89" s="575"/>
      <c r="AR89" s="496"/>
      <c r="AS89" s="84"/>
      <c r="AT89" s="33"/>
      <c r="AU89" s="33"/>
      <c r="AV89" s="33"/>
      <c r="AW89" s="33"/>
      <c r="AX89" s="33"/>
      <c r="AY89" s="33"/>
      <c r="AZ89" s="33"/>
      <c r="BA89" s="33"/>
      <c r="BB89" s="33"/>
      <c r="BC89" s="33"/>
      <c r="BD89" s="33"/>
      <c r="BE89" s="33"/>
      <c r="BF89" s="33"/>
      <c r="BG89" s="33"/>
      <c r="BH89" s="33"/>
      <c r="BI89" s="33"/>
      <c r="BJ89" s="33"/>
      <c r="BK89" s="33"/>
      <c r="BL89" s="33"/>
      <c r="BM89" s="33"/>
      <c r="BN89" s="33"/>
      <c r="BO89" s="33"/>
      <c r="BP89" s="33"/>
    </row>
    <row r="90" spans="1:68" s="10" customFormat="1" ht="13.5" customHeight="1">
      <c r="A90" s="9"/>
      <c r="B90" s="345"/>
      <c r="C90" s="343"/>
      <c r="D90" s="698"/>
      <c r="E90" s="699"/>
      <c r="F90" s="699"/>
      <c r="G90" s="699"/>
      <c r="H90" s="699"/>
      <c r="I90" s="699"/>
      <c r="J90" s="699"/>
      <c r="K90" s="699"/>
      <c r="L90" s="699"/>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700"/>
      <c r="AK90" s="20"/>
      <c r="AL90" s="20"/>
      <c r="AM90" s="20"/>
      <c r="AN90" s="20"/>
      <c r="AO90" s="20"/>
      <c r="AP90" s="20"/>
      <c r="AQ90" s="345"/>
      <c r="AR90" s="496"/>
      <c r="AS90" s="84"/>
      <c r="AT90" s="33"/>
      <c r="AU90" s="33"/>
      <c r="AV90" s="33"/>
      <c r="AW90" s="33"/>
      <c r="AX90" s="33"/>
      <c r="AY90" s="33"/>
      <c r="AZ90" s="33"/>
      <c r="BA90" s="33"/>
      <c r="BB90" s="33"/>
      <c r="BC90" s="33"/>
      <c r="BD90" s="33"/>
      <c r="BE90" s="33"/>
      <c r="BF90" s="33"/>
      <c r="BG90" s="33"/>
      <c r="BH90" s="33"/>
      <c r="BI90" s="33"/>
      <c r="BJ90" s="33"/>
      <c r="BK90" s="33"/>
      <c r="BL90" s="33"/>
      <c r="BM90" s="33"/>
      <c r="BN90" s="33"/>
      <c r="BO90" s="33"/>
      <c r="BP90" s="33"/>
    </row>
    <row r="91" spans="1:68" s="10" customFormat="1" ht="13.5" customHeight="1">
      <c r="A91" s="9"/>
      <c r="B91" s="345"/>
      <c r="C91" s="343"/>
      <c r="D91" s="701"/>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c r="AG91" s="702"/>
      <c r="AH91" s="702"/>
      <c r="AI91" s="702"/>
      <c r="AJ91" s="703"/>
      <c r="AK91" s="20"/>
      <c r="AL91" s="20"/>
      <c r="AM91" s="20"/>
      <c r="AN91" s="20"/>
      <c r="AO91" s="20"/>
      <c r="AP91" s="20"/>
      <c r="AQ91" s="345"/>
      <c r="AR91" s="496"/>
      <c r="AS91" s="84"/>
      <c r="AT91" s="33"/>
      <c r="AU91" s="33"/>
      <c r="AV91" s="33"/>
      <c r="AW91" s="33"/>
      <c r="AX91" s="33"/>
      <c r="AY91" s="33"/>
      <c r="AZ91" s="33"/>
      <c r="BA91" s="33"/>
      <c r="BB91" s="33"/>
      <c r="BC91" s="33"/>
      <c r="BD91" s="33"/>
      <c r="BE91" s="33"/>
      <c r="BF91" s="33"/>
      <c r="BG91" s="33"/>
      <c r="BH91" s="33"/>
      <c r="BI91" s="33"/>
      <c r="BJ91" s="33"/>
      <c r="BK91" s="33"/>
      <c r="BL91" s="33"/>
      <c r="BM91" s="33"/>
      <c r="BN91" s="33"/>
      <c r="BO91" s="33"/>
      <c r="BP91" s="33"/>
    </row>
    <row r="92" spans="1:68" s="10" customFormat="1" ht="13.5" customHeight="1">
      <c r="A92" s="9"/>
      <c r="B92" s="345"/>
      <c r="C92" s="346"/>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487"/>
      <c r="AL92" s="487"/>
      <c r="AM92" s="487"/>
      <c r="AN92" s="487"/>
      <c r="AO92" s="487"/>
      <c r="AP92" s="487"/>
      <c r="AQ92" s="349"/>
      <c r="AR92" s="496"/>
      <c r="AS92" s="84"/>
      <c r="AT92" s="33"/>
      <c r="AU92" s="33"/>
      <c r="AV92" s="33"/>
      <c r="AW92" s="33"/>
      <c r="AX92" s="33"/>
      <c r="AY92" s="33"/>
      <c r="AZ92" s="33"/>
      <c r="BA92" s="33"/>
      <c r="BB92" s="33"/>
      <c r="BC92" s="33"/>
      <c r="BD92" s="33"/>
      <c r="BE92" s="33"/>
      <c r="BF92" s="33"/>
      <c r="BG92" s="33"/>
      <c r="BH92" s="33"/>
      <c r="BI92" s="33"/>
      <c r="BJ92" s="33"/>
      <c r="BK92" s="33"/>
      <c r="BL92" s="33"/>
      <c r="BM92" s="33"/>
      <c r="BN92" s="33"/>
      <c r="BO92" s="33"/>
      <c r="BP92" s="33"/>
    </row>
    <row r="93" spans="1:68" ht="13.5" customHeight="1">
      <c r="B93" s="351"/>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row>
    <row r="94" spans="1:68">
      <c r="A94" s="498" t="s">
        <v>707</v>
      </c>
      <c r="B94" s="480"/>
      <c r="C94" s="480"/>
      <c r="D94" s="480"/>
      <c r="E94" s="480"/>
      <c r="F94" s="480"/>
      <c r="G94" s="480"/>
      <c r="H94" s="480"/>
      <c r="I94" s="480"/>
      <c r="J94" s="480"/>
      <c r="K94" s="480"/>
      <c r="L94" s="480" t="s">
        <v>1088</v>
      </c>
      <c r="M94" s="480"/>
      <c r="N94" s="480"/>
      <c r="O94" s="480"/>
      <c r="P94" s="480"/>
      <c r="Q94" s="480"/>
      <c r="R94" s="480"/>
      <c r="S94" s="480"/>
      <c r="T94" s="480"/>
      <c r="U94" s="480"/>
      <c r="V94" s="480"/>
      <c r="W94" s="480"/>
      <c r="X94" s="480"/>
      <c r="Y94" s="480"/>
      <c r="Z94" s="499"/>
      <c r="AA94" s="499"/>
      <c r="AB94" s="480"/>
      <c r="AC94" s="480"/>
      <c r="AD94" s="480"/>
      <c r="AE94" s="480"/>
      <c r="AF94" s="480"/>
      <c r="AG94" s="480"/>
      <c r="AH94" s="480"/>
      <c r="AI94" s="480"/>
      <c r="AJ94" s="480"/>
      <c r="AK94" s="480"/>
      <c r="AL94" s="480"/>
      <c r="AM94" s="480"/>
      <c r="AN94" s="480"/>
      <c r="AO94" s="480"/>
      <c r="AP94" s="480"/>
      <c r="AQ94" s="479"/>
      <c r="AR94" s="479"/>
    </row>
    <row r="95" spans="1:68">
      <c r="B95" s="15" t="s">
        <v>1125</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row r="96" spans="1:68">
      <c r="A96" s="15"/>
      <c r="B96" s="714" t="s">
        <v>61</v>
      </c>
      <c r="C96" s="715"/>
      <c r="D96" s="715"/>
      <c r="E96" s="715"/>
      <c r="F96" s="715"/>
      <c r="G96" s="715"/>
      <c r="H96" s="715"/>
      <c r="I96" s="715"/>
      <c r="J96" s="716"/>
      <c r="K96" s="714" t="s">
        <v>62</v>
      </c>
      <c r="L96" s="715"/>
      <c r="M96" s="715"/>
      <c r="N96" s="715"/>
      <c r="O96" s="715"/>
      <c r="P96" s="715"/>
      <c r="Q96" s="715"/>
      <c r="R96" s="715"/>
      <c r="S96" s="716"/>
      <c r="T96" s="714" t="s">
        <v>63</v>
      </c>
      <c r="U96" s="715"/>
      <c r="V96" s="716"/>
      <c r="W96" s="714" t="s">
        <v>155</v>
      </c>
      <c r="X96" s="715"/>
      <c r="Y96" s="715"/>
      <c r="Z96" s="715"/>
      <c r="AA96" s="715"/>
      <c r="AB96" s="715"/>
      <c r="AC96" s="715"/>
      <c r="AD96" s="715"/>
      <c r="AE96" s="716"/>
      <c r="AF96" s="19"/>
      <c r="AH96" s="18" t="s">
        <v>63</v>
      </c>
      <c r="AI96" s="19"/>
      <c r="AJ96" s="15"/>
      <c r="AK96" s="15"/>
      <c r="AL96" s="15"/>
    </row>
    <row r="97" spans="1:38">
      <c r="A97" s="15"/>
      <c r="B97" s="712">
        <v>2020</v>
      </c>
      <c r="C97" s="713"/>
      <c r="D97" s="106" t="s">
        <v>2</v>
      </c>
      <c r="E97" s="107">
        <v>4</v>
      </c>
      <c r="F97" s="106" t="s">
        <v>59</v>
      </c>
      <c r="G97" s="107">
        <v>14</v>
      </c>
      <c r="H97" s="106" t="s">
        <v>0</v>
      </c>
      <c r="I97" s="707" t="s">
        <v>64</v>
      </c>
      <c r="J97" s="708"/>
      <c r="K97" s="712">
        <v>2020</v>
      </c>
      <c r="L97" s="713"/>
      <c r="M97" s="106" t="s">
        <v>2</v>
      </c>
      <c r="N97" s="107">
        <v>7</v>
      </c>
      <c r="O97" s="106" t="s">
        <v>59</v>
      </c>
      <c r="P97" s="107">
        <v>20</v>
      </c>
      <c r="Q97" s="106" t="s">
        <v>0</v>
      </c>
      <c r="R97" s="707" t="s">
        <v>191</v>
      </c>
      <c r="S97" s="708"/>
      <c r="T97" s="711" t="s">
        <v>1126</v>
      </c>
      <c r="U97" s="707"/>
      <c r="V97" s="708"/>
      <c r="W97" s="712">
        <v>2020</v>
      </c>
      <c r="X97" s="713"/>
      <c r="Y97" s="106" t="s">
        <v>2</v>
      </c>
      <c r="Z97" s="107">
        <v>1</v>
      </c>
      <c r="AA97" s="106" t="s">
        <v>59</v>
      </c>
      <c r="AB97" s="107">
        <v>24</v>
      </c>
      <c r="AC97" s="106" t="s">
        <v>0</v>
      </c>
      <c r="AD97" s="707" t="s">
        <v>150</v>
      </c>
      <c r="AE97" s="708"/>
      <c r="AF97" s="19"/>
      <c r="AH97" s="18" t="s">
        <v>1127</v>
      </c>
      <c r="AI97" s="19"/>
      <c r="AJ97" s="15"/>
      <c r="AK97" s="15" t="s">
        <v>1128</v>
      </c>
      <c r="AL97" s="15"/>
    </row>
    <row r="98" spans="1:38">
      <c r="A98" s="15"/>
      <c r="B98" s="512"/>
      <c r="C98" s="513"/>
      <c r="D98" s="106"/>
      <c r="E98" s="107">
        <v>5</v>
      </c>
      <c r="F98" s="106" t="s">
        <v>59</v>
      </c>
      <c r="G98" s="107">
        <v>20</v>
      </c>
      <c r="H98" s="106" t="s">
        <v>0</v>
      </c>
      <c r="I98" s="707" t="s">
        <v>60</v>
      </c>
      <c r="J98" s="708"/>
      <c r="K98" s="709"/>
      <c r="L98" s="710"/>
      <c r="M98" s="106"/>
      <c r="N98" s="107">
        <v>8</v>
      </c>
      <c r="O98" s="106" t="s">
        <v>59</v>
      </c>
      <c r="P98" s="107">
        <v>18</v>
      </c>
      <c r="Q98" s="106" t="s">
        <v>0</v>
      </c>
      <c r="R98" s="707" t="s">
        <v>64</v>
      </c>
      <c r="S98" s="708"/>
      <c r="T98" s="711" t="s">
        <v>822</v>
      </c>
      <c r="U98" s="707"/>
      <c r="V98" s="708"/>
      <c r="W98" s="712"/>
      <c r="X98" s="713"/>
      <c r="Y98" s="106"/>
      <c r="Z98" s="107">
        <v>2</v>
      </c>
      <c r="AA98" s="106" t="s">
        <v>59</v>
      </c>
      <c r="AB98" s="107">
        <v>20</v>
      </c>
      <c r="AC98" s="106" t="s">
        <v>0</v>
      </c>
      <c r="AD98" s="707" t="s">
        <v>65</v>
      </c>
      <c r="AE98" s="708"/>
      <c r="AF98" s="19"/>
      <c r="AH98" s="18" t="s">
        <v>1129</v>
      </c>
      <c r="AI98" s="19"/>
      <c r="AJ98" s="15"/>
      <c r="AK98" s="15" t="s">
        <v>1130</v>
      </c>
      <c r="AL98" s="15"/>
    </row>
    <row r="99" spans="1:38">
      <c r="A99" s="15"/>
      <c r="B99" s="512"/>
      <c r="C99" s="513"/>
      <c r="D99" s="106"/>
      <c r="E99" s="107">
        <v>8</v>
      </c>
      <c r="F99" s="106" t="s">
        <v>59</v>
      </c>
      <c r="G99" s="107">
        <v>19</v>
      </c>
      <c r="H99" s="106" t="s">
        <v>0</v>
      </c>
      <c r="I99" s="707" t="s">
        <v>60</v>
      </c>
      <c r="J99" s="708"/>
      <c r="K99" s="709"/>
      <c r="L99" s="710"/>
      <c r="M99" s="106"/>
      <c r="N99" s="107">
        <v>11</v>
      </c>
      <c r="O99" s="106" t="s">
        <v>59</v>
      </c>
      <c r="P99" s="107">
        <v>17</v>
      </c>
      <c r="Q99" s="106" t="s">
        <v>0</v>
      </c>
      <c r="R99" s="707" t="s">
        <v>64</v>
      </c>
      <c r="S99" s="708"/>
      <c r="T99" s="711" t="s">
        <v>1126</v>
      </c>
      <c r="U99" s="707"/>
      <c r="V99" s="708"/>
      <c r="W99" s="712"/>
      <c r="X99" s="713"/>
      <c r="Y99" s="106"/>
      <c r="Z99" s="107">
        <v>5</v>
      </c>
      <c r="AA99" s="106" t="s">
        <v>59</v>
      </c>
      <c r="AB99" s="107">
        <v>19</v>
      </c>
      <c r="AC99" s="106" t="s">
        <v>0</v>
      </c>
      <c r="AD99" s="707" t="s">
        <v>64</v>
      </c>
      <c r="AE99" s="708"/>
      <c r="AF99" s="19"/>
      <c r="AG99" s="18"/>
      <c r="AH99" s="19"/>
      <c r="AI99" s="15"/>
      <c r="AJ99" s="15"/>
      <c r="AK99" s="15"/>
    </row>
    <row r="100" spans="1:38">
      <c r="A100" s="15"/>
      <c r="B100" s="709"/>
      <c r="C100" s="710"/>
      <c r="D100" s="106"/>
      <c r="E100" s="107">
        <v>9</v>
      </c>
      <c r="F100" s="106" t="s">
        <v>59</v>
      </c>
      <c r="G100" s="107">
        <v>16</v>
      </c>
      <c r="H100" s="106" t="s">
        <v>0</v>
      </c>
      <c r="I100" s="707" t="s">
        <v>60</v>
      </c>
      <c r="J100" s="708"/>
      <c r="K100" s="709"/>
      <c r="L100" s="710"/>
      <c r="M100" s="106"/>
      <c r="N100" s="107">
        <v>12</v>
      </c>
      <c r="O100" s="106" t="s">
        <v>59</v>
      </c>
      <c r="P100" s="107">
        <v>15</v>
      </c>
      <c r="Q100" s="106" t="s">
        <v>0</v>
      </c>
      <c r="R100" s="707" t="s">
        <v>64</v>
      </c>
      <c r="S100" s="708"/>
      <c r="T100" s="711" t="s">
        <v>1131</v>
      </c>
      <c r="U100" s="707"/>
      <c r="V100" s="708"/>
      <c r="W100" s="712"/>
      <c r="X100" s="713"/>
      <c r="Y100" s="106"/>
      <c r="Z100" s="107">
        <v>6</v>
      </c>
      <c r="AA100" s="106" t="s">
        <v>59</v>
      </c>
      <c r="AB100" s="107">
        <v>16</v>
      </c>
      <c r="AC100" s="106" t="s">
        <v>0</v>
      </c>
      <c r="AD100" s="707" t="s">
        <v>64</v>
      </c>
      <c r="AE100" s="708"/>
      <c r="AF100" s="19"/>
      <c r="AH100" s="19"/>
      <c r="AI100" s="15"/>
      <c r="AK100" s="15"/>
    </row>
    <row r="101" spans="1:38" ht="6.75" customHeight="1">
      <c r="A101" s="15"/>
      <c r="B101" s="36"/>
      <c r="C101" s="36"/>
      <c r="D101" s="19"/>
      <c r="E101" s="478"/>
      <c r="F101" s="19"/>
      <c r="G101" s="478"/>
      <c r="H101" s="19"/>
      <c r="I101" s="35"/>
      <c r="J101" s="35"/>
      <c r="K101" s="36"/>
      <c r="L101" s="36"/>
      <c r="M101" s="19"/>
      <c r="N101" s="478"/>
      <c r="O101" s="19"/>
      <c r="P101" s="478"/>
      <c r="Q101" s="19"/>
      <c r="R101" s="35"/>
      <c r="S101" s="35"/>
      <c r="T101" s="35"/>
      <c r="U101" s="35"/>
      <c r="V101" s="35"/>
      <c r="W101" s="516"/>
      <c r="X101" s="516"/>
      <c r="Y101" s="19"/>
      <c r="Z101" s="478"/>
      <c r="AA101" s="19"/>
      <c r="AB101" s="478"/>
      <c r="AC101" s="19"/>
      <c r="AD101" s="35"/>
      <c r="AE101" s="35"/>
      <c r="AF101" s="19"/>
      <c r="AG101" s="18"/>
      <c r="AH101" s="19"/>
      <c r="AI101" s="15"/>
      <c r="AJ101" s="15"/>
      <c r="AK101" s="15"/>
    </row>
    <row r="102" spans="1:38">
      <c r="B102" s="15" t="s">
        <v>1132</v>
      </c>
      <c r="C102" s="15"/>
      <c r="D102" s="15"/>
      <c r="E102" s="15"/>
      <c r="F102" s="15"/>
      <c r="G102" s="15"/>
      <c r="H102" s="15"/>
      <c r="I102" s="15"/>
      <c r="J102" s="15"/>
      <c r="K102" s="15"/>
      <c r="L102" s="15"/>
      <c r="M102" s="15"/>
      <c r="N102" s="15"/>
      <c r="O102" s="15"/>
      <c r="P102" s="15"/>
      <c r="Q102" s="15"/>
      <c r="R102" s="15"/>
      <c r="S102" s="15"/>
      <c r="T102" s="15"/>
      <c r="U102" s="15"/>
      <c r="V102" s="15"/>
      <c r="W102" s="15"/>
      <c r="X102" s="19"/>
      <c r="Y102" s="19"/>
      <c r="Z102" s="19"/>
      <c r="AA102" s="19"/>
      <c r="AB102" s="19"/>
      <c r="AC102" s="19"/>
      <c r="AD102" s="19"/>
      <c r="AE102" s="19"/>
      <c r="AF102" s="19"/>
      <c r="AG102" s="18"/>
      <c r="AH102" s="19"/>
      <c r="AI102" s="15"/>
      <c r="AJ102" s="15"/>
      <c r="AK102" s="15"/>
    </row>
    <row r="103" spans="1:38">
      <c r="A103" s="15"/>
      <c r="B103" s="714" t="s">
        <v>61</v>
      </c>
      <c r="C103" s="715"/>
      <c r="D103" s="715"/>
      <c r="E103" s="715"/>
      <c r="F103" s="715"/>
      <c r="G103" s="715"/>
      <c r="H103" s="715"/>
      <c r="I103" s="715"/>
      <c r="J103" s="716"/>
      <c r="K103" s="714" t="s">
        <v>62</v>
      </c>
      <c r="L103" s="715"/>
      <c r="M103" s="715"/>
      <c r="N103" s="715"/>
      <c r="O103" s="715"/>
      <c r="P103" s="715"/>
      <c r="Q103" s="715"/>
      <c r="R103" s="715"/>
      <c r="S103" s="716"/>
      <c r="T103" s="714" t="s">
        <v>63</v>
      </c>
      <c r="U103" s="715"/>
      <c r="V103" s="716"/>
      <c r="W103" s="714" t="s">
        <v>155</v>
      </c>
      <c r="X103" s="715"/>
      <c r="Y103" s="715"/>
      <c r="Z103" s="715"/>
      <c r="AA103" s="715"/>
      <c r="AB103" s="715"/>
      <c r="AC103" s="715"/>
      <c r="AD103" s="715"/>
      <c r="AE103" s="716"/>
      <c r="AF103" s="19"/>
      <c r="AG103" s="18"/>
      <c r="AH103" s="19"/>
      <c r="AI103" s="15"/>
      <c r="AJ103" s="15"/>
      <c r="AK103" s="15"/>
    </row>
    <row r="104" spans="1:38">
      <c r="A104" s="15"/>
      <c r="B104" s="712">
        <v>2020</v>
      </c>
      <c r="C104" s="713"/>
      <c r="D104" s="106" t="s">
        <v>2</v>
      </c>
      <c r="E104" s="107">
        <v>4</v>
      </c>
      <c r="F104" s="106" t="s">
        <v>59</v>
      </c>
      <c r="G104" s="107">
        <v>14</v>
      </c>
      <c r="H104" s="106" t="s">
        <v>0</v>
      </c>
      <c r="I104" s="707" t="s">
        <v>64</v>
      </c>
      <c r="J104" s="708"/>
      <c r="K104" s="712">
        <v>2020</v>
      </c>
      <c r="L104" s="713"/>
      <c r="M104" s="106" t="s">
        <v>2</v>
      </c>
      <c r="N104" s="107">
        <v>6</v>
      </c>
      <c r="O104" s="106" t="s">
        <v>59</v>
      </c>
      <c r="P104" s="107">
        <v>1</v>
      </c>
      <c r="Q104" s="106" t="s">
        <v>0</v>
      </c>
      <c r="R104" s="707" t="s">
        <v>191</v>
      </c>
      <c r="S104" s="708"/>
      <c r="T104" s="711" t="s">
        <v>1126</v>
      </c>
      <c r="U104" s="707"/>
      <c r="V104" s="708"/>
      <c r="W104" s="712">
        <v>2020</v>
      </c>
      <c r="X104" s="713"/>
      <c r="Y104" s="106" t="s">
        <v>2</v>
      </c>
      <c r="Z104" s="107">
        <v>1</v>
      </c>
      <c r="AA104" s="106" t="s">
        <v>59</v>
      </c>
      <c r="AB104" s="107">
        <v>24</v>
      </c>
      <c r="AC104" s="106" t="s">
        <v>0</v>
      </c>
      <c r="AD104" s="707" t="s">
        <v>150</v>
      </c>
      <c r="AE104" s="708"/>
      <c r="AF104" s="19"/>
      <c r="AG104" s="19"/>
      <c r="AH104" s="19"/>
      <c r="AI104" s="19"/>
      <c r="AJ104" s="15"/>
      <c r="AK104" s="15"/>
    </row>
    <row r="105" spans="1:38">
      <c r="A105" s="15"/>
      <c r="B105" s="709"/>
      <c r="C105" s="710"/>
      <c r="D105" s="106"/>
      <c r="E105" s="107">
        <v>5</v>
      </c>
      <c r="F105" s="106" t="s">
        <v>59</v>
      </c>
      <c r="G105" s="107">
        <v>13</v>
      </c>
      <c r="H105" s="106" t="s">
        <v>0</v>
      </c>
      <c r="I105" s="707" t="s">
        <v>60</v>
      </c>
      <c r="J105" s="708"/>
      <c r="K105" s="709"/>
      <c r="L105" s="710"/>
      <c r="M105" s="106"/>
      <c r="N105" s="107">
        <v>6</v>
      </c>
      <c r="O105" s="106" t="s">
        <v>59</v>
      </c>
      <c r="P105" s="107">
        <v>23</v>
      </c>
      <c r="Q105" s="106" t="s">
        <v>0</v>
      </c>
      <c r="R105" s="707" t="s">
        <v>64</v>
      </c>
      <c r="S105" s="708"/>
      <c r="T105" s="711" t="s">
        <v>1131</v>
      </c>
      <c r="U105" s="707"/>
      <c r="V105" s="708"/>
      <c r="W105" s="712"/>
      <c r="X105" s="713"/>
      <c r="Y105" s="106"/>
      <c r="Z105" s="107">
        <v>2</v>
      </c>
      <c r="AA105" s="106" t="s">
        <v>59</v>
      </c>
      <c r="AB105" s="107">
        <v>13</v>
      </c>
      <c r="AC105" s="106" t="s">
        <v>0</v>
      </c>
      <c r="AD105" s="707" t="s">
        <v>65</v>
      </c>
      <c r="AE105" s="708"/>
      <c r="AF105" s="19"/>
      <c r="AG105" s="19"/>
      <c r="AH105" s="19"/>
      <c r="AI105" s="19"/>
      <c r="AJ105" s="15"/>
      <c r="AK105" s="15"/>
    </row>
    <row r="106" spans="1:38">
      <c r="A106" s="15"/>
      <c r="B106" s="709"/>
      <c r="C106" s="710"/>
      <c r="D106" s="106"/>
      <c r="E106" s="107">
        <v>6</v>
      </c>
      <c r="F106" s="106" t="s">
        <v>59</v>
      </c>
      <c r="G106" s="107">
        <v>17</v>
      </c>
      <c r="H106" s="106" t="s">
        <v>0</v>
      </c>
      <c r="I106" s="707" t="s">
        <v>60</v>
      </c>
      <c r="J106" s="708"/>
      <c r="K106" s="709"/>
      <c r="L106" s="710"/>
      <c r="M106" s="106"/>
      <c r="N106" s="107">
        <v>7</v>
      </c>
      <c r="O106" s="106" t="s">
        <v>59</v>
      </c>
      <c r="P106" s="107">
        <v>28</v>
      </c>
      <c r="Q106" s="106" t="s">
        <v>0</v>
      </c>
      <c r="R106" s="707" t="s">
        <v>64</v>
      </c>
      <c r="S106" s="708"/>
      <c r="T106" s="711" t="s">
        <v>1126</v>
      </c>
      <c r="U106" s="707"/>
      <c r="V106" s="708"/>
      <c r="W106" s="712"/>
      <c r="X106" s="713"/>
      <c r="Y106" s="106"/>
      <c r="Z106" s="107">
        <v>3</v>
      </c>
      <c r="AA106" s="106" t="s">
        <v>59</v>
      </c>
      <c r="AB106" s="107">
        <v>17</v>
      </c>
      <c r="AC106" s="106" t="s">
        <v>0</v>
      </c>
      <c r="AD106" s="707" t="s">
        <v>64</v>
      </c>
      <c r="AE106" s="708"/>
      <c r="AF106" s="19"/>
      <c r="AG106" s="19"/>
      <c r="AH106" s="19"/>
      <c r="AI106" s="19"/>
      <c r="AJ106" s="15"/>
      <c r="AK106" s="15"/>
    </row>
    <row r="107" spans="1:38">
      <c r="A107" s="15"/>
      <c r="B107" s="709"/>
      <c r="C107" s="710"/>
      <c r="D107" s="106"/>
      <c r="E107" s="107">
        <v>7</v>
      </c>
      <c r="F107" s="106" t="s">
        <v>59</v>
      </c>
      <c r="G107" s="107">
        <v>8</v>
      </c>
      <c r="H107" s="106" t="s">
        <v>1044</v>
      </c>
      <c r="I107" s="707" t="s">
        <v>60</v>
      </c>
      <c r="J107" s="708"/>
      <c r="K107" s="709"/>
      <c r="L107" s="710"/>
      <c r="M107" s="106"/>
      <c r="N107" s="107">
        <v>8</v>
      </c>
      <c r="O107" s="106" t="s">
        <v>1045</v>
      </c>
      <c r="P107" s="107">
        <v>18</v>
      </c>
      <c r="Q107" s="106" t="s">
        <v>1044</v>
      </c>
      <c r="R107" s="707" t="s">
        <v>64</v>
      </c>
      <c r="S107" s="708"/>
      <c r="T107" s="711" t="s">
        <v>1133</v>
      </c>
      <c r="U107" s="707"/>
      <c r="V107" s="708"/>
      <c r="W107" s="712"/>
      <c r="X107" s="713"/>
      <c r="Y107" s="106"/>
      <c r="Z107" s="107">
        <v>4</v>
      </c>
      <c r="AA107" s="106" t="s">
        <v>1045</v>
      </c>
      <c r="AB107" s="107">
        <v>8</v>
      </c>
      <c r="AC107" s="106" t="s">
        <v>1044</v>
      </c>
      <c r="AD107" s="707" t="s">
        <v>60</v>
      </c>
      <c r="AE107" s="708"/>
      <c r="AF107" s="19"/>
      <c r="AG107" s="19"/>
      <c r="AH107" s="19"/>
      <c r="AI107" s="19"/>
      <c r="AJ107" s="15"/>
      <c r="AK107" s="15"/>
    </row>
    <row r="108" spans="1:38">
      <c r="A108" s="15"/>
      <c r="B108" s="514"/>
      <c r="C108" s="515"/>
      <c r="D108" s="106"/>
      <c r="E108" s="107">
        <v>8</v>
      </c>
      <c r="F108" s="106" t="s">
        <v>1045</v>
      </c>
      <c r="G108" s="107">
        <v>4</v>
      </c>
      <c r="H108" s="106" t="s">
        <v>1044</v>
      </c>
      <c r="I108" s="707" t="s">
        <v>64</v>
      </c>
      <c r="J108" s="708"/>
      <c r="K108" s="709"/>
      <c r="L108" s="710"/>
      <c r="M108" s="106"/>
      <c r="N108" s="107">
        <v>9</v>
      </c>
      <c r="O108" s="106" t="s">
        <v>1045</v>
      </c>
      <c r="P108" s="107">
        <v>14</v>
      </c>
      <c r="Q108" s="106" t="s">
        <v>1044</v>
      </c>
      <c r="R108" s="707" t="s">
        <v>191</v>
      </c>
      <c r="S108" s="708"/>
      <c r="T108" s="711" t="s">
        <v>1133</v>
      </c>
      <c r="U108" s="707"/>
      <c r="V108" s="708"/>
      <c r="W108" s="712"/>
      <c r="X108" s="713"/>
      <c r="Y108" s="106"/>
      <c r="Z108" s="107">
        <v>5</v>
      </c>
      <c r="AA108" s="106" t="s">
        <v>1045</v>
      </c>
      <c r="AB108" s="107">
        <v>19</v>
      </c>
      <c r="AC108" s="106" t="s">
        <v>1044</v>
      </c>
      <c r="AD108" s="707" t="s">
        <v>64</v>
      </c>
      <c r="AE108" s="708"/>
      <c r="AF108" s="19"/>
      <c r="AG108" s="19"/>
      <c r="AH108" s="19"/>
      <c r="AI108" s="19"/>
      <c r="AJ108" s="15"/>
      <c r="AK108" s="15"/>
    </row>
    <row r="109" spans="1:38">
      <c r="A109" s="15"/>
      <c r="B109" s="709"/>
      <c r="C109" s="710"/>
      <c r="D109" s="106"/>
      <c r="E109" s="107">
        <v>8</v>
      </c>
      <c r="F109" s="106" t="s">
        <v>1045</v>
      </c>
      <c r="G109" s="107">
        <v>19</v>
      </c>
      <c r="H109" s="106" t="s">
        <v>1044</v>
      </c>
      <c r="I109" s="707" t="s">
        <v>60</v>
      </c>
      <c r="J109" s="708"/>
      <c r="K109" s="709"/>
      <c r="L109" s="710"/>
      <c r="M109" s="106"/>
      <c r="N109" s="107">
        <v>9</v>
      </c>
      <c r="O109" s="106" t="s">
        <v>1045</v>
      </c>
      <c r="P109" s="107">
        <v>29</v>
      </c>
      <c r="Q109" s="106" t="s">
        <v>1044</v>
      </c>
      <c r="R109" s="707" t="s">
        <v>64</v>
      </c>
      <c r="S109" s="708"/>
      <c r="T109" s="711" t="s">
        <v>1134</v>
      </c>
      <c r="U109" s="707"/>
      <c r="V109" s="708"/>
      <c r="W109" s="712"/>
      <c r="X109" s="713"/>
      <c r="Y109" s="106"/>
      <c r="Z109" s="107">
        <v>5</v>
      </c>
      <c r="AA109" s="106" t="s">
        <v>1045</v>
      </c>
      <c r="AB109" s="107">
        <v>19</v>
      </c>
      <c r="AC109" s="106" t="s">
        <v>1044</v>
      </c>
      <c r="AD109" s="707" t="s">
        <v>64</v>
      </c>
      <c r="AE109" s="708"/>
      <c r="AF109" s="19"/>
      <c r="AG109" s="19"/>
      <c r="AH109" s="19"/>
      <c r="AI109" s="19"/>
      <c r="AJ109" s="15"/>
      <c r="AK109" s="15"/>
    </row>
    <row r="110" spans="1:38">
      <c r="A110" s="15"/>
      <c r="B110" s="709"/>
      <c r="C110" s="710"/>
      <c r="D110" s="106"/>
      <c r="E110" s="107">
        <v>9</v>
      </c>
      <c r="F110" s="106" t="s">
        <v>1045</v>
      </c>
      <c r="G110" s="107">
        <v>9</v>
      </c>
      <c r="H110" s="106" t="s">
        <v>1044</v>
      </c>
      <c r="I110" s="707" t="s">
        <v>60</v>
      </c>
      <c r="J110" s="708"/>
      <c r="K110" s="709"/>
      <c r="L110" s="710"/>
      <c r="M110" s="106"/>
      <c r="N110" s="107">
        <v>10</v>
      </c>
      <c r="O110" s="106" t="s">
        <v>1045</v>
      </c>
      <c r="P110" s="107">
        <v>20</v>
      </c>
      <c r="Q110" s="106" t="s">
        <v>1044</v>
      </c>
      <c r="R110" s="707" t="s">
        <v>64</v>
      </c>
      <c r="S110" s="708"/>
      <c r="T110" s="711" t="s">
        <v>1133</v>
      </c>
      <c r="U110" s="707"/>
      <c r="V110" s="708"/>
      <c r="W110" s="712"/>
      <c r="X110" s="713"/>
      <c r="Y110" s="106"/>
      <c r="Z110" s="107">
        <v>6</v>
      </c>
      <c r="AA110" s="106" t="s">
        <v>1045</v>
      </c>
      <c r="AB110" s="107">
        <v>9</v>
      </c>
      <c r="AC110" s="106" t="s">
        <v>1044</v>
      </c>
      <c r="AD110" s="707" t="s">
        <v>64</v>
      </c>
      <c r="AE110" s="708"/>
      <c r="AF110" s="19"/>
      <c r="AG110" s="19"/>
      <c r="AH110" s="19"/>
      <c r="AI110" s="19"/>
      <c r="AJ110" s="15"/>
      <c r="AK110" s="15"/>
    </row>
    <row r="111" spans="1:38">
      <c r="A111" s="15"/>
      <c r="B111" s="709"/>
      <c r="C111" s="710"/>
      <c r="D111" s="106"/>
      <c r="E111" s="107">
        <v>10</v>
      </c>
      <c r="F111" s="106" t="s">
        <v>1045</v>
      </c>
      <c r="G111" s="107">
        <v>7</v>
      </c>
      <c r="H111" s="106" t="s">
        <v>1044</v>
      </c>
      <c r="I111" s="707" t="s">
        <v>60</v>
      </c>
      <c r="J111" s="708"/>
      <c r="K111" s="709"/>
      <c r="L111" s="710"/>
      <c r="M111" s="106"/>
      <c r="N111" s="107">
        <v>11</v>
      </c>
      <c r="O111" s="106" t="s">
        <v>1045</v>
      </c>
      <c r="P111" s="107">
        <v>17</v>
      </c>
      <c r="Q111" s="106" t="s">
        <v>1044</v>
      </c>
      <c r="R111" s="707" t="s">
        <v>64</v>
      </c>
      <c r="S111" s="708"/>
      <c r="T111" s="711" t="s">
        <v>821</v>
      </c>
      <c r="U111" s="707"/>
      <c r="V111" s="708"/>
      <c r="W111" s="712"/>
      <c r="X111" s="713"/>
      <c r="Y111" s="106"/>
      <c r="Z111" s="107">
        <v>7</v>
      </c>
      <c r="AA111" s="106" t="s">
        <v>1045</v>
      </c>
      <c r="AB111" s="107">
        <v>7</v>
      </c>
      <c r="AC111" s="106" t="s">
        <v>1044</v>
      </c>
      <c r="AD111" s="707" t="s">
        <v>64</v>
      </c>
      <c r="AE111" s="708"/>
      <c r="AF111" s="19"/>
      <c r="AG111" s="19"/>
      <c r="AH111" s="19"/>
      <c r="AI111" s="19"/>
      <c r="AJ111" s="15"/>
      <c r="AK111" s="15"/>
    </row>
    <row r="112" spans="1:38">
      <c r="A112" s="15"/>
      <c r="B112" s="709"/>
      <c r="C112" s="710"/>
      <c r="D112" s="106"/>
      <c r="E112" s="107">
        <v>10</v>
      </c>
      <c r="F112" s="106" t="s">
        <v>1045</v>
      </c>
      <c r="G112" s="107">
        <v>28</v>
      </c>
      <c r="H112" s="106" t="s">
        <v>1044</v>
      </c>
      <c r="I112" s="707" t="s">
        <v>60</v>
      </c>
      <c r="J112" s="708"/>
      <c r="K112" s="709"/>
      <c r="L112" s="710"/>
      <c r="M112" s="106"/>
      <c r="N112" s="107">
        <v>12</v>
      </c>
      <c r="O112" s="106" t="s">
        <v>1045</v>
      </c>
      <c r="P112" s="107">
        <v>8</v>
      </c>
      <c r="Q112" s="106" t="s">
        <v>1044</v>
      </c>
      <c r="R112" s="707" t="s">
        <v>64</v>
      </c>
      <c r="S112" s="708"/>
      <c r="T112" s="711" t="s">
        <v>1133</v>
      </c>
      <c r="U112" s="707"/>
      <c r="V112" s="708"/>
      <c r="W112" s="712"/>
      <c r="X112" s="713"/>
      <c r="Y112" s="106"/>
      <c r="Z112" s="107">
        <v>7</v>
      </c>
      <c r="AA112" s="106" t="s">
        <v>1045</v>
      </c>
      <c r="AB112" s="107">
        <v>28</v>
      </c>
      <c r="AC112" s="106" t="s">
        <v>1044</v>
      </c>
      <c r="AD112" s="707" t="s">
        <v>64</v>
      </c>
      <c r="AE112" s="708"/>
      <c r="AF112" s="19"/>
      <c r="AG112" s="19"/>
      <c r="AH112" s="19"/>
      <c r="AI112" s="19"/>
      <c r="AJ112" s="15"/>
      <c r="AK112" s="15"/>
    </row>
    <row r="113" spans="1:44" ht="13.5" customHeight="1">
      <c r="A113" s="15"/>
      <c r="B113" s="709"/>
      <c r="C113" s="710"/>
      <c r="D113" s="106"/>
      <c r="E113" s="107">
        <v>11</v>
      </c>
      <c r="F113" s="106" t="s">
        <v>1045</v>
      </c>
      <c r="G113" s="107">
        <v>25</v>
      </c>
      <c r="H113" s="106" t="s">
        <v>1044</v>
      </c>
      <c r="I113" s="707" t="s">
        <v>60</v>
      </c>
      <c r="J113" s="708"/>
      <c r="K113" s="712">
        <v>2021</v>
      </c>
      <c r="L113" s="713"/>
      <c r="M113" s="106" t="s">
        <v>2</v>
      </c>
      <c r="N113" s="107">
        <v>1</v>
      </c>
      <c r="O113" s="106" t="s">
        <v>1045</v>
      </c>
      <c r="P113" s="107">
        <v>12</v>
      </c>
      <c r="Q113" s="106" t="s">
        <v>1044</v>
      </c>
      <c r="R113" s="707" t="s">
        <v>64</v>
      </c>
      <c r="S113" s="708"/>
      <c r="T113" s="711" t="s">
        <v>1135</v>
      </c>
      <c r="U113" s="707"/>
      <c r="V113" s="708"/>
      <c r="W113" s="712"/>
      <c r="X113" s="713"/>
      <c r="Y113" s="106"/>
      <c r="Z113" s="107">
        <v>8</v>
      </c>
      <c r="AA113" s="106" t="s">
        <v>1045</v>
      </c>
      <c r="AB113" s="107">
        <v>25</v>
      </c>
      <c r="AC113" s="106" t="s">
        <v>1044</v>
      </c>
      <c r="AD113" s="707" t="s">
        <v>64</v>
      </c>
      <c r="AE113" s="708"/>
      <c r="AF113" s="19"/>
      <c r="AG113" s="19"/>
      <c r="AH113" s="19"/>
      <c r="AI113" s="19"/>
      <c r="AJ113" s="15"/>
      <c r="AK113" s="15"/>
    </row>
    <row r="114" spans="1:44" ht="13.5" customHeight="1">
      <c r="A114" s="15"/>
      <c r="B114" s="709"/>
      <c r="C114" s="710"/>
      <c r="D114" s="106"/>
      <c r="E114" s="107">
        <v>12</v>
      </c>
      <c r="F114" s="106" t="s">
        <v>1045</v>
      </c>
      <c r="G114" s="107">
        <v>16</v>
      </c>
      <c r="H114" s="106" t="s">
        <v>1044</v>
      </c>
      <c r="I114" s="707" t="s">
        <v>60</v>
      </c>
      <c r="J114" s="708"/>
      <c r="K114" s="709"/>
      <c r="L114" s="710"/>
      <c r="M114" s="106"/>
      <c r="N114" s="107">
        <v>2</v>
      </c>
      <c r="O114" s="106" t="s">
        <v>1045</v>
      </c>
      <c r="P114" s="107">
        <v>2</v>
      </c>
      <c r="Q114" s="106" t="s">
        <v>1044</v>
      </c>
      <c r="R114" s="707" t="s">
        <v>64</v>
      </c>
      <c r="S114" s="708"/>
      <c r="T114" s="711" t="s">
        <v>822</v>
      </c>
      <c r="U114" s="707"/>
      <c r="V114" s="708"/>
      <c r="W114" s="712"/>
      <c r="X114" s="713"/>
      <c r="Y114" s="106"/>
      <c r="Z114" s="107">
        <v>9</v>
      </c>
      <c r="AA114" s="106" t="s">
        <v>1045</v>
      </c>
      <c r="AB114" s="107">
        <v>16</v>
      </c>
      <c r="AC114" s="106" t="s">
        <v>1044</v>
      </c>
      <c r="AD114" s="707" t="s">
        <v>60</v>
      </c>
      <c r="AE114" s="708"/>
      <c r="AF114" s="19"/>
      <c r="AG114" s="19"/>
      <c r="AH114" s="19"/>
      <c r="AI114" s="19"/>
      <c r="AJ114" s="15"/>
      <c r="AK114" s="15"/>
    </row>
    <row r="115" spans="1:44" ht="13.5" customHeight="1">
      <c r="A115" s="15"/>
      <c r="B115" s="712">
        <v>2021</v>
      </c>
      <c r="C115" s="713"/>
      <c r="D115" s="106" t="s">
        <v>2</v>
      </c>
      <c r="E115" s="107">
        <v>1</v>
      </c>
      <c r="F115" s="106" t="s">
        <v>59</v>
      </c>
      <c r="G115" s="107">
        <v>7</v>
      </c>
      <c r="H115" s="106" t="s">
        <v>0</v>
      </c>
      <c r="I115" s="707" t="s">
        <v>65</v>
      </c>
      <c r="J115" s="708"/>
      <c r="K115" s="709"/>
      <c r="L115" s="710"/>
      <c r="M115" s="106"/>
      <c r="N115" s="107">
        <v>2</v>
      </c>
      <c r="O115" s="106" t="s">
        <v>59</v>
      </c>
      <c r="P115" s="107">
        <v>17</v>
      </c>
      <c r="Q115" s="106" t="s">
        <v>0</v>
      </c>
      <c r="R115" s="707" t="s">
        <v>60</v>
      </c>
      <c r="S115" s="708"/>
      <c r="T115" s="711" t="s">
        <v>821</v>
      </c>
      <c r="U115" s="707"/>
      <c r="V115" s="708"/>
      <c r="W115" s="712"/>
      <c r="X115" s="713"/>
      <c r="Y115" s="106"/>
      <c r="Z115" s="107">
        <v>10</v>
      </c>
      <c r="AA115" s="106" t="s">
        <v>59</v>
      </c>
      <c r="AB115" s="107">
        <v>7</v>
      </c>
      <c r="AC115" s="106" t="s">
        <v>1044</v>
      </c>
      <c r="AD115" s="707" t="s">
        <v>60</v>
      </c>
      <c r="AE115" s="708"/>
      <c r="AF115" s="19"/>
      <c r="AG115" s="19"/>
      <c r="AH115" s="19"/>
      <c r="AI115" s="19"/>
      <c r="AJ115" s="15"/>
      <c r="AK115" s="15"/>
    </row>
    <row r="116" spans="1:44">
      <c r="A116" s="15"/>
      <c r="B116" s="516"/>
      <c r="C116" s="516"/>
      <c r="D116" s="19"/>
      <c r="E116" s="478"/>
      <c r="F116" s="19"/>
      <c r="G116" s="478"/>
      <c r="H116" s="19"/>
      <c r="I116" s="35"/>
      <c r="J116" s="35"/>
      <c r="K116" s="36"/>
      <c r="L116" s="36"/>
      <c r="M116" s="19"/>
      <c r="N116" s="478"/>
      <c r="O116" s="19"/>
      <c r="P116" s="478"/>
      <c r="Q116" s="19"/>
      <c r="R116" s="35"/>
      <c r="S116" s="35"/>
      <c r="T116" s="35"/>
      <c r="U116" s="35"/>
      <c r="V116" s="35"/>
      <c r="W116" s="516"/>
      <c r="X116" s="516"/>
      <c r="Y116" s="19"/>
      <c r="Z116" s="478"/>
      <c r="AA116" s="19"/>
      <c r="AB116" s="478"/>
      <c r="AC116" s="19"/>
      <c r="AD116" s="35"/>
      <c r="AE116" s="35"/>
      <c r="AF116" s="19"/>
      <c r="AG116" s="19"/>
      <c r="AH116" s="19"/>
      <c r="AI116" s="19"/>
      <c r="AJ116" s="15"/>
      <c r="AK116" s="15"/>
    </row>
    <row r="117" spans="1:44">
      <c r="B117" s="15" t="s">
        <v>1136</v>
      </c>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row>
    <row r="118" spans="1:44">
      <c r="A118" s="15"/>
      <c r="B118" s="714" t="s">
        <v>61</v>
      </c>
      <c r="C118" s="715"/>
      <c r="D118" s="715"/>
      <c r="E118" s="715"/>
      <c r="F118" s="715"/>
      <c r="G118" s="715"/>
      <c r="H118" s="715"/>
      <c r="I118" s="715"/>
      <c r="J118" s="716"/>
      <c r="K118" s="714" t="s">
        <v>62</v>
      </c>
      <c r="L118" s="715"/>
      <c r="M118" s="715"/>
      <c r="N118" s="715"/>
      <c r="O118" s="715"/>
      <c r="P118" s="715"/>
      <c r="Q118" s="715"/>
      <c r="R118" s="715"/>
      <c r="S118" s="716"/>
      <c r="T118" s="714" t="s">
        <v>63</v>
      </c>
      <c r="U118" s="715"/>
      <c r="V118" s="716"/>
      <c r="W118" s="714" t="s">
        <v>155</v>
      </c>
      <c r="X118" s="715"/>
      <c r="Y118" s="715"/>
      <c r="Z118" s="715"/>
      <c r="AA118" s="715"/>
      <c r="AB118" s="715"/>
      <c r="AC118" s="715"/>
      <c r="AD118" s="715"/>
      <c r="AE118" s="716"/>
      <c r="AF118" s="15"/>
      <c r="AG118" s="15"/>
      <c r="AH118" s="15"/>
      <c r="AI118" s="15"/>
      <c r="AJ118" s="15"/>
      <c r="AK118" s="15"/>
    </row>
    <row r="119" spans="1:44">
      <c r="A119" s="15"/>
      <c r="B119" s="712">
        <v>2020</v>
      </c>
      <c r="C119" s="713"/>
      <c r="D119" s="106" t="s">
        <v>2</v>
      </c>
      <c r="E119" s="107">
        <v>4</v>
      </c>
      <c r="F119" s="106" t="s">
        <v>59</v>
      </c>
      <c r="G119" s="107">
        <v>15</v>
      </c>
      <c r="H119" s="106" t="s">
        <v>0</v>
      </c>
      <c r="I119" s="707" t="s">
        <v>60</v>
      </c>
      <c r="J119" s="708"/>
      <c r="K119" s="712">
        <v>2020</v>
      </c>
      <c r="L119" s="713"/>
      <c r="M119" s="106" t="s">
        <v>2</v>
      </c>
      <c r="N119" s="107">
        <v>4</v>
      </c>
      <c r="O119" s="106" t="s">
        <v>59</v>
      </c>
      <c r="P119" s="107">
        <v>23</v>
      </c>
      <c r="Q119" s="106" t="s">
        <v>0</v>
      </c>
      <c r="R119" s="707" t="s">
        <v>65</v>
      </c>
      <c r="S119" s="708"/>
      <c r="T119" s="711" t="s">
        <v>1131</v>
      </c>
      <c r="U119" s="707"/>
      <c r="V119" s="708"/>
      <c r="W119" s="712">
        <v>2020</v>
      </c>
      <c r="X119" s="713"/>
      <c r="Y119" s="106" t="s">
        <v>2</v>
      </c>
      <c r="Z119" s="107">
        <v>1</v>
      </c>
      <c r="AA119" s="106" t="s">
        <v>59</v>
      </c>
      <c r="AB119" s="107">
        <v>24</v>
      </c>
      <c r="AC119" s="106" t="s">
        <v>0</v>
      </c>
      <c r="AD119" s="707" t="s">
        <v>150</v>
      </c>
      <c r="AE119" s="708"/>
      <c r="AF119" s="15"/>
      <c r="AG119" s="15"/>
      <c r="AH119" s="15"/>
      <c r="AI119" s="15"/>
      <c r="AJ119" s="15"/>
      <c r="AK119" s="15"/>
    </row>
    <row r="120" spans="1:44">
      <c r="A120" s="15"/>
      <c r="B120" s="512"/>
      <c r="C120" s="513"/>
      <c r="D120" s="106"/>
      <c r="E120" s="107">
        <v>6</v>
      </c>
      <c r="F120" s="106" t="s">
        <v>59</v>
      </c>
      <c r="G120" s="107">
        <v>17</v>
      </c>
      <c r="H120" s="106" t="s">
        <v>0</v>
      </c>
      <c r="I120" s="707" t="s">
        <v>60</v>
      </c>
      <c r="J120" s="708"/>
      <c r="K120" s="709"/>
      <c r="L120" s="710"/>
      <c r="M120" s="106"/>
      <c r="N120" s="107">
        <v>6</v>
      </c>
      <c r="O120" s="106" t="s">
        <v>59</v>
      </c>
      <c r="P120" s="107">
        <v>25</v>
      </c>
      <c r="Q120" s="106" t="s">
        <v>0</v>
      </c>
      <c r="R120" s="707" t="s">
        <v>65</v>
      </c>
      <c r="S120" s="708"/>
      <c r="T120" s="711" t="s">
        <v>1131</v>
      </c>
      <c r="U120" s="707"/>
      <c r="V120" s="708"/>
      <c r="W120" s="712"/>
      <c r="X120" s="713"/>
      <c r="Y120" s="106"/>
      <c r="Z120" s="107">
        <v>3</v>
      </c>
      <c r="AA120" s="106" t="s">
        <v>59</v>
      </c>
      <c r="AB120" s="107">
        <v>17</v>
      </c>
      <c r="AC120" s="106" t="s">
        <v>0</v>
      </c>
      <c r="AD120" s="707" t="s">
        <v>64</v>
      </c>
      <c r="AE120" s="708"/>
      <c r="AF120" s="15"/>
      <c r="AG120" s="15"/>
      <c r="AH120" s="15"/>
      <c r="AI120" s="15"/>
      <c r="AJ120" s="15"/>
      <c r="AK120" s="15"/>
    </row>
    <row r="121" spans="1:44">
      <c r="A121" s="15"/>
      <c r="B121" s="512"/>
      <c r="C121" s="513"/>
      <c r="D121" s="106"/>
      <c r="E121" s="107">
        <v>7</v>
      </c>
      <c r="F121" s="106" t="s">
        <v>59</v>
      </c>
      <c r="G121" s="107">
        <v>29</v>
      </c>
      <c r="H121" s="106" t="s">
        <v>0</v>
      </c>
      <c r="I121" s="707" t="s">
        <v>60</v>
      </c>
      <c r="J121" s="708"/>
      <c r="K121" s="709"/>
      <c r="L121" s="710"/>
      <c r="M121" s="106"/>
      <c r="N121" s="107">
        <v>8</v>
      </c>
      <c r="O121" s="106" t="s">
        <v>59</v>
      </c>
      <c r="P121" s="107">
        <v>6</v>
      </c>
      <c r="Q121" s="106" t="s">
        <v>0</v>
      </c>
      <c r="R121" s="707" t="s">
        <v>65</v>
      </c>
      <c r="S121" s="708"/>
      <c r="T121" s="711" t="s">
        <v>1131</v>
      </c>
      <c r="U121" s="707"/>
      <c r="V121" s="708"/>
      <c r="W121" s="712"/>
      <c r="X121" s="713"/>
      <c r="Y121" s="106"/>
      <c r="Z121" s="107">
        <v>4</v>
      </c>
      <c r="AA121" s="106" t="s">
        <v>59</v>
      </c>
      <c r="AB121" s="107">
        <v>30</v>
      </c>
      <c r="AC121" s="106" t="s">
        <v>0</v>
      </c>
      <c r="AD121" s="707" t="s">
        <v>65</v>
      </c>
      <c r="AE121" s="708"/>
      <c r="AF121" s="15"/>
      <c r="AG121" s="15"/>
      <c r="AH121" s="15"/>
      <c r="AI121" s="15"/>
      <c r="AJ121" s="15"/>
      <c r="AK121" s="15"/>
    </row>
    <row r="122" spans="1:44">
      <c r="A122" s="15"/>
      <c r="B122" s="512"/>
      <c r="C122" s="513"/>
      <c r="D122" s="106"/>
      <c r="E122" s="107">
        <v>8</v>
      </c>
      <c r="F122" s="106" t="s">
        <v>59</v>
      </c>
      <c r="G122" s="107">
        <v>19</v>
      </c>
      <c r="H122" s="106" t="s">
        <v>0</v>
      </c>
      <c r="I122" s="707" t="s">
        <v>60</v>
      </c>
      <c r="J122" s="708"/>
      <c r="K122" s="709"/>
      <c r="L122" s="710"/>
      <c r="M122" s="106"/>
      <c r="N122" s="107">
        <v>8</v>
      </c>
      <c r="O122" s="106" t="s">
        <v>59</v>
      </c>
      <c r="P122" s="107">
        <v>27</v>
      </c>
      <c r="Q122" s="106" t="s">
        <v>0</v>
      </c>
      <c r="R122" s="707" t="s">
        <v>65</v>
      </c>
      <c r="S122" s="708"/>
      <c r="T122" s="711" t="s">
        <v>1131</v>
      </c>
      <c r="U122" s="707"/>
      <c r="V122" s="708"/>
      <c r="W122" s="712"/>
      <c r="X122" s="713"/>
      <c r="Y122" s="106"/>
      <c r="Z122" s="107">
        <v>5</v>
      </c>
      <c r="AA122" s="106" t="s">
        <v>59</v>
      </c>
      <c r="AB122" s="107">
        <v>19</v>
      </c>
      <c r="AC122" s="106" t="s">
        <v>0</v>
      </c>
      <c r="AD122" s="707" t="s">
        <v>64</v>
      </c>
      <c r="AE122" s="708"/>
      <c r="AF122" s="15"/>
      <c r="AG122" s="15"/>
      <c r="AH122" s="15"/>
      <c r="AI122" s="15"/>
      <c r="AJ122" s="15"/>
      <c r="AK122" s="15"/>
    </row>
    <row r="123" spans="1:44" ht="13.5" customHeight="1">
      <c r="A123" s="15"/>
      <c r="B123" s="512"/>
      <c r="C123" s="513"/>
      <c r="D123" s="106"/>
      <c r="E123" s="107">
        <v>9</v>
      </c>
      <c r="F123" s="106" t="s">
        <v>59</v>
      </c>
      <c r="G123" s="107">
        <v>23</v>
      </c>
      <c r="H123" s="106" t="s">
        <v>0</v>
      </c>
      <c r="I123" s="707" t="s">
        <v>60</v>
      </c>
      <c r="J123" s="708"/>
      <c r="K123" s="709"/>
      <c r="L123" s="710"/>
      <c r="M123" s="106"/>
      <c r="N123" s="107">
        <v>10</v>
      </c>
      <c r="O123" s="106" t="s">
        <v>59</v>
      </c>
      <c r="P123" s="107">
        <v>1</v>
      </c>
      <c r="Q123" s="106" t="s">
        <v>0</v>
      </c>
      <c r="R123" s="707" t="s">
        <v>65</v>
      </c>
      <c r="S123" s="708"/>
      <c r="T123" s="711" t="s">
        <v>1131</v>
      </c>
      <c r="U123" s="707"/>
      <c r="V123" s="708"/>
      <c r="W123" s="712"/>
      <c r="X123" s="713"/>
      <c r="Y123" s="106"/>
      <c r="Z123" s="107">
        <v>6</v>
      </c>
      <c r="AA123" s="106" t="s">
        <v>59</v>
      </c>
      <c r="AB123" s="107">
        <v>23</v>
      </c>
      <c r="AC123" s="106" t="s">
        <v>0</v>
      </c>
      <c r="AD123" s="707" t="s">
        <v>64</v>
      </c>
      <c r="AE123" s="708"/>
      <c r="AF123" s="15"/>
      <c r="AG123" s="15"/>
      <c r="AH123" s="15"/>
      <c r="AI123" s="15"/>
      <c r="AJ123" s="15"/>
      <c r="AK123" s="15"/>
    </row>
    <row r="124" spans="1:44" ht="13.5" customHeight="1">
      <c r="A124" s="15"/>
      <c r="B124" s="512"/>
      <c r="C124" s="513"/>
      <c r="D124" s="106"/>
      <c r="E124" s="107">
        <v>10</v>
      </c>
      <c r="F124" s="106" t="s">
        <v>59</v>
      </c>
      <c r="G124" s="107">
        <v>14</v>
      </c>
      <c r="H124" s="106" t="s">
        <v>0</v>
      </c>
      <c r="I124" s="707" t="s">
        <v>60</v>
      </c>
      <c r="J124" s="708"/>
      <c r="K124" s="709"/>
      <c r="L124" s="710"/>
      <c r="M124" s="106"/>
      <c r="N124" s="107">
        <v>10</v>
      </c>
      <c r="O124" s="106" t="s">
        <v>59</v>
      </c>
      <c r="P124" s="107">
        <v>22</v>
      </c>
      <c r="Q124" s="106" t="s">
        <v>0</v>
      </c>
      <c r="R124" s="707" t="s">
        <v>65</v>
      </c>
      <c r="S124" s="708"/>
      <c r="T124" s="711" t="s">
        <v>1131</v>
      </c>
      <c r="U124" s="707"/>
      <c r="V124" s="708"/>
      <c r="W124" s="712"/>
      <c r="X124" s="713"/>
      <c r="Y124" s="106"/>
      <c r="Z124" s="107">
        <v>7</v>
      </c>
      <c r="AA124" s="106" t="s">
        <v>59</v>
      </c>
      <c r="AB124" s="107">
        <v>14</v>
      </c>
      <c r="AC124" s="106" t="s">
        <v>0</v>
      </c>
      <c r="AD124" s="707" t="s">
        <v>64</v>
      </c>
      <c r="AE124" s="708"/>
      <c r="AF124" s="15"/>
      <c r="AG124" s="15"/>
      <c r="AH124" s="15"/>
      <c r="AI124" s="15"/>
      <c r="AJ124" s="15"/>
      <c r="AK124" s="15"/>
    </row>
    <row r="125" spans="1:44" ht="13.5" customHeight="1">
      <c r="A125" s="15"/>
      <c r="B125" s="709"/>
      <c r="C125" s="710"/>
      <c r="D125" s="106"/>
      <c r="E125" s="107">
        <v>11</v>
      </c>
      <c r="F125" s="106" t="s">
        <v>59</v>
      </c>
      <c r="G125" s="107">
        <v>25</v>
      </c>
      <c r="H125" s="106" t="s">
        <v>0</v>
      </c>
      <c r="I125" s="707" t="s">
        <v>60</v>
      </c>
      <c r="J125" s="708"/>
      <c r="K125" s="709"/>
      <c r="L125" s="710"/>
      <c r="M125" s="106"/>
      <c r="N125" s="107">
        <v>12</v>
      </c>
      <c r="O125" s="106" t="s">
        <v>59</v>
      </c>
      <c r="P125" s="107">
        <v>3</v>
      </c>
      <c r="Q125" s="106" t="s">
        <v>0</v>
      </c>
      <c r="R125" s="707" t="s">
        <v>65</v>
      </c>
      <c r="S125" s="708"/>
      <c r="T125" s="711" t="s">
        <v>1126</v>
      </c>
      <c r="U125" s="707"/>
      <c r="V125" s="708"/>
      <c r="W125" s="712"/>
      <c r="X125" s="713"/>
      <c r="Y125" s="106"/>
      <c r="Z125" s="107">
        <v>8</v>
      </c>
      <c r="AA125" s="106" t="s">
        <v>59</v>
      </c>
      <c r="AB125" s="107">
        <v>25</v>
      </c>
      <c r="AC125" s="106" t="s">
        <v>0</v>
      </c>
      <c r="AD125" s="707" t="s">
        <v>64</v>
      </c>
      <c r="AE125" s="708"/>
      <c r="AF125" s="15"/>
      <c r="AG125" s="15"/>
      <c r="AH125" s="15"/>
      <c r="AI125" s="15"/>
      <c r="AJ125" s="15"/>
      <c r="AK125" s="15"/>
    </row>
    <row r="126" spans="1:44" ht="13.5" customHeight="1">
      <c r="A126" s="15"/>
      <c r="B126" s="712">
        <v>2021</v>
      </c>
      <c r="C126" s="713"/>
      <c r="D126" s="106" t="s">
        <v>2</v>
      </c>
      <c r="E126" s="107">
        <v>1</v>
      </c>
      <c r="F126" s="106" t="s">
        <v>59</v>
      </c>
      <c r="G126" s="107">
        <v>13</v>
      </c>
      <c r="H126" s="106" t="s">
        <v>0</v>
      </c>
      <c r="I126" s="707" t="s">
        <v>60</v>
      </c>
      <c r="J126" s="708"/>
      <c r="K126" s="712">
        <v>2021</v>
      </c>
      <c r="L126" s="713"/>
      <c r="M126" s="106" t="s">
        <v>2</v>
      </c>
      <c r="N126" s="107">
        <v>1</v>
      </c>
      <c r="O126" s="106" t="s">
        <v>59</v>
      </c>
      <c r="P126" s="107">
        <v>21</v>
      </c>
      <c r="Q126" s="106" t="s">
        <v>0</v>
      </c>
      <c r="R126" s="707" t="s">
        <v>65</v>
      </c>
      <c r="S126" s="708"/>
      <c r="T126" s="711" t="s">
        <v>1131</v>
      </c>
      <c r="U126" s="707"/>
      <c r="V126" s="708"/>
      <c r="W126" s="712"/>
      <c r="X126" s="713"/>
      <c r="Y126" s="106"/>
      <c r="Z126" s="107">
        <v>10</v>
      </c>
      <c r="AA126" s="106" t="s">
        <v>59</v>
      </c>
      <c r="AB126" s="107">
        <v>13</v>
      </c>
      <c r="AC126" s="106" t="s">
        <v>0</v>
      </c>
      <c r="AD126" s="707" t="s">
        <v>64</v>
      </c>
      <c r="AE126" s="708"/>
      <c r="AF126" s="15"/>
      <c r="AG126" s="15"/>
      <c r="AH126" s="15"/>
      <c r="AI126" s="15"/>
      <c r="AJ126" s="15"/>
      <c r="AK126" s="15"/>
    </row>
    <row r="127" spans="1:44">
      <c r="A127" s="15"/>
      <c r="B127" s="36" t="s">
        <v>1137</v>
      </c>
      <c r="C127" s="755" t="s">
        <v>1046</v>
      </c>
      <c r="D127" s="755"/>
      <c r="E127" s="755"/>
      <c r="F127" s="755"/>
      <c r="G127" s="755"/>
      <c r="H127" s="755"/>
      <c r="I127" s="755"/>
      <c r="J127" s="755"/>
      <c r="K127" s="755"/>
      <c r="L127" s="755"/>
      <c r="M127" s="755"/>
      <c r="N127" s="755"/>
      <c r="O127" s="755"/>
      <c r="P127" s="755"/>
      <c r="Q127" s="755"/>
      <c r="R127" s="755"/>
      <c r="S127" s="755"/>
      <c r="T127" s="755"/>
      <c r="U127" s="755"/>
      <c r="V127" s="755"/>
      <c r="W127" s="755"/>
      <c r="X127" s="755"/>
      <c r="Y127" s="755"/>
      <c r="Z127" s="755"/>
      <c r="AA127" s="755"/>
      <c r="AB127" s="755"/>
      <c r="AC127" s="755"/>
      <c r="AD127" s="755"/>
      <c r="AE127" s="755"/>
      <c r="AF127" s="755"/>
      <c r="AG127" s="755"/>
      <c r="AH127" s="755"/>
      <c r="AI127" s="755"/>
      <c r="AJ127" s="755"/>
      <c r="AK127" s="755"/>
      <c r="AL127" s="755"/>
      <c r="AM127" s="755"/>
      <c r="AN127" s="755"/>
      <c r="AO127" s="755"/>
      <c r="AP127" s="755"/>
      <c r="AQ127" s="755"/>
      <c r="AR127" s="755"/>
    </row>
    <row r="128" spans="1:44">
      <c r="A128" s="15"/>
      <c r="B128" s="36"/>
      <c r="C128" s="755"/>
      <c r="D128" s="755"/>
      <c r="E128" s="755"/>
      <c r="F128" s="755"/>
      <c r="G128" s="755"/>
      <c r="H128" s="755"/>
      <c r="I128" s="755"/>
      <c r="J128" s="755"/>
      <c r="K128" s="755"/>
      <c r="L128" s="755"/>
      <c r="M128" s="755"/>
      <c r="N128" s="755"/>
      <c r="O128" s="755"/>
      <c r="P128" s="755"/>
      <c r="Q128" s="755"/>
      <c r="R128" s="755"/>
      <c r="S128" s="755"/>
      <c r="T128" s="755"/>
      <c r="U128" s="755"/>
      <c r="V128" s="755"/>
      <c r="W128" s="755"/>
      <c r="X128" s="755"/>
      <c r="Y128" s="755"/>
      <c r="Z128" s="755"/>
      <c r="AA128" s="755"/>
      <c r="AB128" s="755"/>
      <c r="AC128" s="755"/>
      <c r="AD128" s="755"/>
      <c r="AE128" s="755"/>
      <c r="AF128" s="755"/>
      <c r="AG128" s="755"/>
      <c r="AH128" s="755"/>
      <c r="AI128" s="755"/>
      <c r="AJ128" s="755"/>
      <c r="AK128" s="755"/>
      <c r="AL128" s="755"/>
      <c r="AM128" s="755"/>
      <c r="AN128" s="755"/>
      <c r="AO128" s="755"/>
      <c r="AP128" s="755"/>
      <c r="AQ128" s="755"/>
      <c r="AR128" s="755"/>
    </row>
    <row r="129" spans="1:44">
      <c r="A129" s="15"/>
      <c r="B129" s="36" t="s">
        <v>1137</v>
      </c>
      <c r="C129" s="4" t="s">
        <v>1138</v>
      </c>
      <c r="D129" s="519"/>
      <c r="E129" s="519"/>
      <c r="F129" s="519"/>
      <c r="G129" s="519"/>
      <c r="H129" s="519"/>
      <c r="I129" s="519"/>
      <c r="J129" s="519"/>
      <c r="K129" s="519"/>
      <c r="L129" s="519"/>
      <c r="M129" s="519"/>
      <c r="N129" s="519"/>
      <c r="O129" s="519"/>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0"/>
      <c r="AR129" s="510"/>
    </row>
    <row r="130" spans="1:44" s="9" customFormat="1" ht="13.9" customHeight="1">
      <c r="A130" s="15"/>
      <c r="B130" s="517"/>
      <c r="C130" s="4" t="s">
        <v>1139</v>
      </c>
      <c r="D130" s="519"/>
      <c r="E130" s="519"/>
      <c r="F130" s="519"/>
      <c r="G130" s="519"/>
      <c r="H130" s="519"/>
      <c r="I130" s="519"/>
      <c r="J130" s="519"/>
      <c r="K130" s="519"/>
      <c r="L130" s="519"/>
      <c r="M130" s="519"/>
      <c r="N130" s="519"/>
      <c r="O130" s="519"/>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c r="AL130" s="518"/>
      <c r="AM130" s="518"/>
      <c r="AN130" s="518"/>
      <c r="AO130" s="518"/>
      <c r="AP130" s="518"/>
      <c r="AQ130" s="510"/>
      <c r="AR130" s="510"/>
    </row>
    <row r="131" spans="1:44" ht="11.25" customHeight="1">
      <c r="A131" s="15"/>
      <c r="B131" s="36" t="s">
        <v>1137</v>
      </c>
      <c r="C131" s="733" t="s">
        <v>1047</v>
      </c>
      <c r="D131" s="733"/>
      <c r="E131" s="733"/>
      <c r="F131" s="733"/>
      <c r="G131" s="733"/>
      <c r="H131" s="733"/>
      <c r="I131" s="733"/>
      <c r="J131" s="733"/>
      <c r="K131" s="733"/>
      <c r="L131" s="733"/>
      <c r="M131" s="733"/>
      <c r="N131" s="733"/>
      <c r="O131" s="733"/>
      <c r="P131" s="733"/>
      <c r="Q131" s="733"/>
      <c r="R131" s="733"/>
      <c r="S131" s="733"/>
      <c r="T131" s="733"/>
      <c r="U131" s="733"/>
      <c r="V131" s="733"/>
      <c r="W131" s="733"/>
      <c r="X131" s="733"/>
      <c r="Y131" s="733"/>
      <c r="Z131" s="733"/>
      <c r="AA131" s="733"/>
      <c r="AB131" s="733"/>
      <c r="AC131" s="733"/>
      <c r="AD131" s="733"/>
      <c r="AE131" s="733"/>
      <c r="AF131" s="733"/>
      <c r="AG131" s="733"/>
      <c r="AH131" s="733"/>
      <c r="AI131" s="733"/>
      <c r="AJ131" s="733"/>
      <c r="AK131" s="733"/>
    </row>
    <row r="132" spans="1:44" ht="13.5" customHeight="1">
      <c r="A132" s="15"/>
      <c r="B132" s="36" t="s">
        <v>1140</v>
      </c>
      <c r="C132" s="733" t="s">
        <v>1048</v>
      </c>
      <c r="D132" s="733"/>
      <c r="E132" s="733"/>
      <c r="F132" s="733"/>
      <c r="G132" s="733"/>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row>
    <row r="133" spans="1:44">
      <c r="A133" s="9"/>
      <c r="B133" s="36" t="s">
        <v>1137</v>
      </c>
      <c r="C133" s="734" t="s">
        <v>1049</v>
      </c>
      <c r="D133" s="734"/>
      <c r="E133" s="734"/>
      <c r="F133" s="734"/>
      <c r="G133" s="734"/>
      <c r="H133" s="734"/>
      <c r="I133" s="734"/>
      <c r="J133" s="734"/>
      <c r="K133" s="734"/>
      <c r="L133" s="734"/>
      <c r="M133" s="734"/>
      <c r="N133" s="734"/>
      <c r="O133" s="734"/>
      <c r="P133" s="734"/>
      <c r="Q133" s="734"/>
      <c r="R133" s="734"/>
      <c r="S133" s="734"/>
      <c r="T133" s="734"/>
      <c r="U133" s="734"/>
      <c r="V133" s="734"/>
      <c r="W133" s="734"/>
      <c r="X133" s="734"/>
      <c r="Y133" s="734"/>
      <c r="Z133" s="734"/>
      <c r="AA133" s="734"/>
      <c r="AB133" s="734"/>
      <c r="AC133" s="734"/>
      <c r="AD133" s="9"/>
      <c r="AE133" s="9"/>
      <c r="AF133" s="9"/>
      <c r="AG133" s="9"/>
      <c r="AH133" s="9"/>
      <c r="AI133" s="9"/>
      <c r="AJ133" s="9"/>
      <c r="AK133" s="9"/>
      <c r="AL133" s="9"/>
      <c r="AM133" s="9"/>
      <c r="AN133" s="9"/>
      <c r="AO133" s="9"/>
      <c r="AP133" s="9"/>
      <c r="AQ133" s="9"/>
      <c r="AR133" s="9"/>
    </row>
    <row r="134" spans="1:44">
      <c r="A134" s="9"/>
      <c r="B134" s="36"/>
      <c r="C134" s="511"/>
      <c r="D134" s="511"/>
      <c r="E134" s="511"/>
      <c r="F134" s="511"/>
      <c r="G134" s="511"/>
      <c r="H134" s="511"/>
      <c r="I134" s="511"/>
      <c r="J134" s="511"/>
      <c r="K134" s="511"/>
      <c r="L134" s="511"/>
      <c r="M134" s="511"/>
      <c r="N134" s="511"/>
      <c r="O134" s="511"/>
      <c r="P134" s="511"/>
      <c r="Q134" s="511"/>
      <c r="R134" s="511"/>
      <c r="S134" s="511"/>
      <c r="T134" s="511"/>
      <c r="U134" s="511"/>
      <c r="V134" s="511"/>
      <c r="W134" s="511"/>
      <c r="X134" s="511"/>
      <c r="Y134" s="511"/>
      <c r="Z134" s="511"/>
      <c r="AA134" s="511"/>
      <c r="AB134" s="511"/>
      <c r="AC134" s="511"/>
      <c r="AD134" s="9"/>
      <c r="AE134" s="9"/>
      <c r="AF134" s="9"/>
      <c r="AG134" s="9"/>
      <c r="AH134" s="9"/>
      <c r="AI134" s="9"/>
      <c r="AJ134" s="9"/>
      <c r="AK134" s="9"/>
      <c r="AL134" s="9"/>
      <c r="AM134" s="9"/>
      <c r="AN134" s="9"/>
      <c r="AO134" s="9"/>
      <c r="AP134" s="9"/>
      <c r="AQ134" s="9"/>
      <c r="AR134" s="9"/>
    </row>
    <row r="135" spans="1:44">
      <c r="A135" s="128" t="s">
        <v>1054</v>
      </c>
      <c r="B135" s="350"/>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479"/>
      <c r="AR135" s="479"/>
    </row>
    <row r="136" spans="1:44">
      <c r="A136" s="15"/>
      <c r="B136" s="15"/>
      <c r="C136" s="15"/>
      <c r="D136" s="15"/>
      <c r="E136" s="15"/>
      <c r="F136" s="15"/>
      <c r="G136" s="15"/>
      <c r="H136" s="15"/>
      <c r="I136" s="15"/>
      <c r="J136" s="15"/>
      <c r="K136" s="15"/>
      <c r="L136" s="15"/>
      <c r="M136" s="15"/>
      <c r="N136" s="15"/>
      <c r="O136" s="15"/>
      <c r="P136" s="15"/>
      <c r="Q136" s="15"/>
      <c r="R136" s="15"/>
      <c r="S136" s="15"/>
      <c r="T136" s="16"/>
      <c r="U136" s="16"/>
      <c r="V136" s="16"/>
      <c r="W136" s="16"/>
      <c r="X136" s="16"/>
      <c r="Y136" s="16"/>
      <c r="Z136" s="16"/>
      <c r="AA136" s="16"/>
      <c r="AB136" s="16"/>
      <c r="AC136" s="16"/>
      <c r="AD136" s="16"/>
      <c r="AE136" s="16"/>
      <c r="AF136" s="16"/>
      <c r="AG136" s="16"/>
      <c r="AH136" s="16"/>
      <c r="AI136" s="16"/>
      <c r="AJ136" s="16"/>
      <c r="AK136" s="16"/>
      <c r="AL136" s="9"/>
      <c r="AM136" s="9"/>
      <c r="AN136" s="9"/>
      <c r="AO136" s="9"/>
      <c r="AP136" s="9"/>
      <c r="AQ136" s="9"/>
      <c r="AR136" s="9"/>
    </row>
    <row r="137" spans="1:44">
      <c r="A137" s="15"/>
      <c r="B137" s="105">
        <v>1</v>
      </c>
      <c r="C137" s="747" t="s">
        <v>67</v>
      </c>
      <c r="D137" s="748"/>
      <c r="E137" s="748"/>
      <c r="F137" s="748"/>
      <c r="G137" s="748"/>
      <c r="H137" s="748"/>
      <c r="I137" s="748"/>
      <c r="J137" s="748"/>
      <c r="K137" s="748"/>
      <c r="L137" s="748"/>
      <c r="M137" s="748"/>
      <c r="N137" s="748"/>
      <c r="O137" s="748"/>
      <c r="P137" s="748"/>
      <c r="Q137" s="749"/>
      <c r="R137" s="15"/>
      <c r="S137" s="15"/>
      <c r="T137" s="15"/>
      <c r="U137" s="15"/>
      <c r="V137" s="15"/>
      <c r="W137" s="15"/>
      <c r="X137" s="15"/>
      <c r="Y137" s="15"/>
      <c r="Z137" s="15"/>
      <c r="AA137" s="15"/>
      <c r="AB137" s="15"/>
      <c r="AC137" s="15"/>
      <c r="AD137" s="15"/>
      <c r="AE137" s="15"/>
      <c r="AF137" s="15"/>
      <c r="AG137" s="15"/>
      <c r="AH137" s="15"/>
      <c r="AI137" s="15"/>
      <c r="AJ137" s="15"/>
      <c r="AK137" s="15"/>
    </row>
    <row r="138" spans="1:44">
      <c r="A138" s="15"/>
      <c r="B138" s="105">
        <v>2</v>
      </c>
      <c r="C138" s="747" t="s">
        <v>68</v>
      </c>
      <c r="D138" s="748"/>
      <c r="E138" s="748"/>
      <c r="F138" s="748"/>
      <c r="G138" s="748"/>
      <c r="H138" s="748"/>
      <c r="I138" s="748"/>
      <c r="J138" s="748"/>
      <c r="K138" s="748"/>
      <c r="L138" s="748"/>
      <c r="M138" s="748"/>
      <c r="N138" s="748"/>
      <c r="O138" s="748"/>
      <c r="P138" s="748"/>
      <c r="Q138" s="749"/>
      <c r="R138" s="15"/>
      <c r="S138" s="15"/>
      <c r="T138" s="15"/>
      <c r="U138" s="15"/>
      <c r="V138" s="15"/>
      <c r="W138" s="15"/>
      <c r="X138" s="15"/>
      <c r="Y138" s="15"/>
      <c r="Z138" s="15"/>
      <c r="AA138" s="15"/>
      <c r="AB138" s="15"/>
      <c r="AC138" s="15"/>
      <c r="AD138" s="15"/>
      <c r="AE138" s="15"/>
      <c r="AF138" s="15"/>
      <c r="AG138" s="15"/>
      <c r="AH138" s="15"/>
      <c r="AI138" s="15"/>
      <c r="AJ138" s="15"/>
      <c r="AK138" s="15"/>
    </row>
    <row r="139" spans="1:44">
      <c r="A139" s="15"/>
      <c r="B139" s="105">
        <v>3</v>
      </c>
      <c r="C139" s="747" t="s">
        <v>69</v>
      </c>
      <c r="D139" s="748"/>
      <c r="E139" s="748"/>
      <c r="F139" s="748"/>
      <c r="G139" s="748"/>
      <c r="H139" s="748"/>
      <c r="I139" s="748"/>
      <c r="J139" s="748"/>
      <c r="K139" s="748"/>
      <c r="L139" s="748"/>
      <c r="M139" s="748"/>
      <c r="N139" s="748"/>
      <c r="O139" s="748"/>
      <c r="P139" s="748"/>
      <c r="Q139" s="749"/>
      <c r="R139" s="15"/>
      <c r="S139" s="15"/>
      <c r="T139" s="15"/>
      <c r="U139" s="15"/>
      <c r="V139" s="15"/>
      <c r="W139" s="15"/>
      <c r="X139" s="15"/>
      <c r="Y139" s="15"/>
      <c r="Z139" s="15"/>
      <c r="AA139" s="15"/>
      <c r="AB139" s="15"/>
      <c r="AC139" s="15"/>
      <c r="AD139" s="15"/>
      <c r="AE139" s="15"/>
      <c r="AF139" s="15"/>
      <c r="AG139" s="15"/>
      <c r="AH139" s="15"/>
      <c r="AI139" s="15"/>
      <c r="AJ139" s="15"/>
      <c r="AK139" s="15"/>
    </row>
    <row r="140" spans="1:44">
      <c r="A140" s="15"/>
      <c r="B140" s="105">
        <v>4</v>
      </c>
      <c r="C140" s="747" t="s">
        <v>70</v>
      </c>
      <c r="D140" s="748"/>
      <c r="E140" s="748"/>
      <c r="F140" s="748"/>
      <c r="G140" s="748"/>
      <c r="H140" s="748"/>
      <c r="I140" s="748"/>
      <c r="J140" s="748"/>
      <c r="K140" s="748"/>
      <c r="L140" s="748"/>
      <c r="M140" s="748"/>
      <c r="N140" s="748"/>
      <c r="O140" s="748"/>
      <c r="P140" s="748"/>
      <c r="Q140" s="749"/>
      <c r="R140" s="15"/>
      <c r="S140" s="15"/>
      <c r="T140" s="15"/>
      <c r="U140" s="15"/>
      <c r="V140" s="15"/>
      <c r="W140" s="15"/>
      <c r="X140" s="15"/>
      <c r="Y140" s="15"/>
      <c r="Z140" s="15"/>
      <c r="AA140" s="15"/>
      <c r="AB140" s="15"/>
      <c r="AC140" s="15"/>
      <c r="AD140" s="15"/>
      <c r="AE140" s="15"/>
      <c r="AF140" s="15"/>
      <c r="AG140" s="15"/>
      <c r="AH140" s="15"/>
      <c r="AI140" s="15"/>
      <c r="AJ140" s="15"/>
      <c r="AK140" s="15"/>
    </row>
    <row r="141" spans="1:44">
      <c r="A141" s="15"/>
      <c r="B141" s="105">
        <v>5</v>
      </c>
      <c r="C141" s="747" t="s">
        <v>71</v>
      </c>
      <c r="D141" s="748"/>
      <c r="E141" s="748"/>
      <c r="F141" s="748"/>
      <c r="G141" s="748"/>
      <c r="H141" s="748"/>
      <c r="I141" s="748"/>
      <c r="J141" s="748"/>
      <c r="K141" s="748"/>
      <c r="L141" s="748"/>
      <c r="M141" s="748"/>
      <c r="N141" s="748"/>
      <c r="O141" s="748"/>
      <c r="P141" s="748"/>
      <c r="Q141" s="749"/>
      <c r="R141" s="15"/>
      <c r="S141" s="15"/>
      <c r="T141" s="15"/>
      <c r="U141" s="15"/>
      <c r="V141" s="15"/>
      <c r="W141" s="15"/>
      <c r="X141" s="15"/>
      <c r="Y141" s="15"/>
      <c r="Z141" s="15"/>
      <c r="AA141" s="15"/>
      <c r="AB141" s="15"/>
      <c r="AC141" s="15"/>
      <c r="AD141" s="15"/>
      <c r="AE141" s="15"/>
      <c r="AF141" s="15"/>
      <c r="AG141" s="15"/>
      <c r="AH141" s="15"/>
      <c r="AI141" s="15"/>
      <c r="AJ141" s="15"/>
      <c r="AK141" s="15"/>
    </row>
    <row r="142" spans="1:44">
      <c r="A142" s="15"/>
      <c r="B142" s="105">
        <v>13</v>
      </c>
      <c r="C142" s="747" t="s">
        <v>27</v>
      </c>
      <c r="D142" s="748"/>
      <c r="E142" s="748"/>
      <c r="F142" s="748"/>
      <c r="G142" s="748"/>
      <c r="H142" s="748"/>
      <c r="I142" s="748"/>
      <c r="J142" s="748"/>
      <c r="K142" s="748"/>
      <c r="L142" s="748"/>
      <c r="M142" s="748"/>
      <c r="N142" s="748"/>
      <c r="O142" s="748"/>
      <c r="P142" s="748"/>
      <c r="Q142" s="749"/>
      <c r="R142" s="15"/>
      <c r="S142" s="15"/>
      <c r="T142" s="15"/>
      <c r="U142" s="15"/>
      <c r="V142" s="15"/>
      <c r="W142" s="15"/>
      <c r="X142" s="15"/>
      <c r="Y142" s="15"/>
      <c r="Z142" s="15"/>
      <c r="AA142" s="15"/>
      <c r="AB142" s="15"/>
      <c r="AC142" s="15"/>
      <c r="AD142" s="15"/>
      <c r="AE142" s="15"/>
      <c r="AF142" s="15"/>
      <c r="AG142" s="15"/>
      <c r="AH142" s="15"/>
      <c r="AI142" s="15"/>
      <c r="AJ142" s="15"/>
      <c r="AK142" s="15"/>
    </row>
    <row r="143" spans="1:44">
      <c r="A143" s="15"/>
      <c r="B143" s="105">
        <v>15</v>
      </c>
      <c r="C143" s="744" t="s">
        <v>66</v>
      </c>
      <c r="D143" s="745"/>
      <c r="E143" s="745"/>
      <c r="F143" s="745"/>
      <c r="G143" s="745"/>
      <c r="H143" s="745"/>
      <c r="I143" s="745"/>
      <c r="J143" s="745"/>
      <c r="K143" s="745"/>
      <c r="L143" s="745"/>
      <c r="M143" s="745"/>
      <c r="N143" s="745"/>
      <c r="O143" s="745"/>
      <c r="P143" s="745"/>
      <c r="Q143" s="746"/>
      <c r="R143" s="15"/>
      <c r="S143" s="15"/>
      <c r="T143" s="15"/>
      <c r="U143" s="15"/>
      <c r="V143" s="15"/>
      <c r="W143" s="15"/>
      <c r="X143" s="15"/>
      <c r="Y143" s="15"/>
      <c r="Z143" s="15"/>
      <c r="AA143" s="15"/>
      <c r="AB143" s="15"/>
      <c r="AC143" s="15"/>
      <c r="AD143" s="15"/>
      <c r="AE143" s="15"/>
      <c r="AF143" s="15"/>
      <c r="AG143" s="15"/>
      <c r="AH143" s="15"/>
      <c r="AI143" s="15"/>
      <c r="AJ143" s="15"/>
      <c r="AK143" s="15"/>
    </row>
    <row r="144" spans="1:44">
      <c r="A144" s="15"/>
      <c r="B144" s="105">
        <v>16</v>
      </c>
      <c r="C144" s="747" t="s">
        <v>72</v>
      </c>
      <c r="D144" s="748"/>
      <c r="E144" s="748"/>
      <c r="F144" s="748"/>
      <c r="G144" s="748"/>
      <c r="H144" s="748"/>
      <c r="I144" s="748"/>
      <c r="J144" s="748"/>
      <c r="K144" s="748"/>
      <c r="L144" s="748"/>
      <c r="M144" s="748"/>
      <c r="N144" s="748"/>
      <c r="O144" s="748"/>
      <c r="P144" s="748"/>
      <c r="Q144" s="749"/>
      <c r="R144" s="15"/>
      <c r="S144" s="15"/>
      <c r="T144" s="15"/>
      <c r="U144" s="15"/>
      <c r="V144" s="15"/>
      <c r="W144" s="15"/>
      <c r="X144" s="15"/>
      <c r="Y144" s="15"/>
      <c r="Z144" s="15"/>
      <c r="AA144" s="15"/>
      <c r="AB144" s="15"/>
      <c r="AC144" s="15"/>
      <c r="AD144" s="15"/>
      <c r="AE144" s="15"/>
      <c r="AF144" s="15"/>
      <c r="AG144" s="15"/>
      <c r="AH144" s="15"/>
      <c r="AI144" s="15"/>
      <c r="AJ144" s="15"/>
      <c r="AK144" s="15"/>
    </row>
    <row r="146" spans="1:45">
      <c r="A146" s="128" t="s">
        <v>177</v>
      </c>
      <c r="B146" s="350"/>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479"/>
      <c r="AR146" s="479"/>
    </row>
    <row r="148" spans="1:45">
      <c r="B148" s="105">
        <v>1</v>
      </c>
      <c r="C148" s="744" t="s">
        <v>73</v>
      </c>
      <c r="D148" s="745"/>
      <c r="E148" s="745"/>
      <c r="F148" s="745"/>
      <c r="G148" s="745"/>
      <c r="H148" s="745"/>
      <c r="I148" s="745"/>
      <c r="J148" s="746"/>
    </row>
    <row r="149" spans="1:45">
      <c r="B149" s="105">
        <v>2</v>
      </c>
      <c r="C149" s="751" t="s">
        <v>74</v>
      </c>
      <c r="D149" s="752"/>
      <c r="E149" s="752"/>
      <c r="F149" s="752"/>
      <c r="G149" s="752"/>
      <c r="H149" s="752"/>
      <c r="I149" s="752"/>
      <c r="J149" s="753"/>
    </row>
    <row r="150" spans="1:45">
      <c r="B150" s="105">
        <v>3</v>
      </c>
      <c r="C150" s="744" t="s">
        <v>706</v>
      </c>
      <c r="D150" s="745"/>
      <c r="E150" s="745"/>
      <c r="F150" s="745"/>
      <c r="G150" s="745"/>
      <c r="H150" s="745"/>
      <c r="I150" s="745"/>
      <c r="J150" s="746"/>
    </row>
    <row r="151" spans="1:45">
      <c r="B151" s="105">
        <v>5</v>
      </c>
      <c r="C151" s="744" t="s">
        <v>75</v>
      </c>
      <c r="D151" s="745"/>
      <c r="E151" s="745"/>
      <c r="F151" s="745"/>
      <c r="G151" s="745"/>
      <c r="H151" s="745"/>
      <c r="I151" s="745"/>
      <c r="J151" s="746"/>
    </row>
    <row r="152" spans="1:45">
      <c r="B152" s="105">
        <v>8</v>
      </c>
      <c r="C152" s="744" t="s">
        <v>76</v>
      </c>
      <c r="D152" s="745"/>
      <c r="E152" s="745"/>
      <c r="F152" s="745"/>
      <c r="G152" s="745"/>
      <c r="H152" s="745"/>
      <c r="I152" s="745"/>
      <c r="J152" s="746"/>
    </row>
    <row r="153" spans="1:45">
      <c r="B153" s="105">
        <v>11</v>
      </c>
      <c r="C153" s="744" t="s">
        <v>77</v>
      </c>
      <c r="D153" s="745"/>
      <c r="E153" s="745"/>
      <c r="F153" s="745"/>
      <c r="G153" s="745"/>
      <c r="H153" s="745"/>
      <c r="I153" s="745"/>
      <c r="J153" s="746"/>
    </row>
    <row r="155" spans="1:45" ht="13.5" customHeight="1">
      <c r="A155" s="129" t="s">
        <v>1089</v>
      </c>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5"/>
    </row>
    <row r="156" spans="1:45" ht="13.5" customHeight="1">
      <c r="A156" s="505"/>
      <c r="B156" s="489" t="s">
        <v>1112</v>
      </c>
      <c r="C156" s="377"/>
      <c r="D156" s="377"/>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15"/>
      <c r="AS156" s="15"/>
    </row>
    <row r="157" spans="1:45" ht="13.5" customHeight="1">
      <c r="A157" s="505"/>
      <c r="B157" s="489" t="s">
        <v>1113</v>
      </c>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7"/>
      <c r="AO157" s="377"/>
      <c r="AP157" s="377"/>
      <c r="AQ157" s="377"/>
      <c r="AR157" s="15"/>
      <c r="AS157" s="15"/>
    </row>
    <row r="158" spans="1:45" ht="13.5" customHeight="1">
      <c r="A158" s="505"/>
      <c r="B158" s="489" t="s">
        <v>1114</v>
      </c>
      <c r="C158" s="377"/>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7"/>
      <c r="AO158" s="377"/>
      <c r="AP158" s="377"/>
      <c r="AQ158" s="377"/>
      <c r="AR158" s="15"/>
      <c r="AS158" s="15"/>
    </row>
    <row r="159" spans="1:45" ht="13.5" customHeight="1">
      <c r="A159" s="505"/>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15"/>
    </row>
    <row r="160" spans="1:45">
      <c r="A160" s="15"/>
      <c r="B160" s="489" t="s">
        <v>1090</v>
      </c>
      <c r="C160" s="490"/>
      <c r="D160" s="490"/>
      <c r="E160" s="490"/>
      <c r="F160" s="490"/>
      <c r="G160" s="490"/>
      <c r="H160" s="490"/>
      <c r="I160" s="490"/>
      <c r="J160" s="403"/>
      <c r="K160" s="490"/>
      <c r="L160" s="486"/>
      <c r="M160" s="486"/>
      <c r="N160" s="486"/>
      <c r="O160" s="486"/>
      <c r="P160" s="486"/>
      <c r="Q160" s="486"/>
      <c r="AE160" s="15"/>
      <c r="AF160" s="15"/>
      <c r="AG160" s="15"/>
      <c r="AH160" s="15"/>
      <c r="AI160" s="15"/>
      <c r="AJ160" s="15"/>
      <c r="AK160" s="15"/>
      <c r="AL160" s="15"/>
      <c r="AM160" s="15"/>
      <c r="AN160" s="490"/>
      <c r="AO160" s="15"/>
      <c r="AP160" s="15"/>
      <c r="AQ160" s="15"/>
      <c r="AR160" s="15"/>
    </row>
    <row r="161" spans="1:45">
      <c r="A161" s="15"/>
      <c r="B161" s="750" t="s">
        <v>1091</v>
      </c>
      <c r="C161" s="750"/>
      <c r="D161" s="750"/>
      <c r="E161" s="750"/>
      <c r="F161" s="750"/>
      <c r="G161" s="750"/>
      <c r="H161" s="750"/>
      <c r="I161" s="750"/>
      <c r="J161" s="750"/>
      <c r="K161" s="750"/>
      <c r="L161" s="750"/>
      <c r="M161" s="750"/>
      <c r="N161" s="750"/>
      <c r="O161" s="750"/>
      <c r="P161" s="750"/>
      <c r="Q161" s="750" t="s">
        <v>1092</v>
      </c>
      <c r="R161" s="750"/>
      <c r="S161" s="750"/>
      <c r="T161" s="750"/>
      <c r="U161" s="750"/>
      <c r="V161" s="750"/>
      <c r="W161" s="750"/>
      <c r="X161" s="750" t="s">
        <v>1064</v>
      </c>
      <c r="Y161" s="750"/>
      <c r="Z161" s="750"/>
      <c r="AA161" s="750"/>
      <c r="AB161" s="750"/>
      <c r="AC161" s="750"/>
      <c r="AD161" s="750"/>
      <c r="AE161" s="403"/>
      <c r="AF161" s="403"/>
      <c r="AG161" s="490"/>
      <c r="AH161" s="490"/>
      <c r="AI161" s="490"/>
      <c r="AJ161" s="403"/>
      <c r="AK161" s="403"/>
      <c r="AL161" s="403"/>
      <c r="AM161" s="403"/>
      <c r="AN161" s="403"/>
      <c r="AO161" s="403"/>
      <c r="AP161" s="403"/>
      <c r="AQ161" s="403"/>
      <c r="AR161" s="403"/>
      <c r="AS161" s="403"/>
    </row>
    <row r="162" spans="1:45">
      <c r="A162" s="15"/>
      <c r="B162" s="735" t="s">
        <v>1065</v>
      </c>
      <c r="C162" s="735"/>
      <c r="D162" s="735"/>
      <c r="E162" s="735"/>
      <c r="F162" s="735"/>
      <c r="G162" s="735"/>
      <c r="H162" s="735"/>
      <c r="I162" s="735"/>
      <c r="J162" s="735"/>
      <c r="K162" s="735"/>
      <c r="L162" s="735"/>
      <c r="M162" s="735"/>
      <c r="N162" s="735"/>
      <c r="O162" s="735"/>
      <c r="P162" s="735"/>
      <c r="Q162" s="735" t="s">
        <v>1093</v>
      </c>
      <c r="R162" s="735"/>
      <c r="S162" s="735"/>
      <c r="T162" s="735"/>
      <c r="U162" s="735"/>
      <c r="V162" s="735"/>
      <c r="W162" s="735"/>
      <c r="X162" s="754" t="s">
        <v>1094</v>
      </c>
      <c r="Y162" s="754"/>
      <c r="Z162" s="754"/>
      <c r="AA162" s="754"/>
      <c r="AB162" s="754"/>
      <c r="AC162" s="754"/>
      <c r="AD162" s="754"/>
      <c r="AE162" s="403"/>
      <c r="AF162" s="15"/>
      <c r="AG162" s="490"/>
      <c r="AH162" s="490"/>
      <c r="AI162" s="490"/>
      <c r="AJ162" s="15"/>
      <c r="AO162" s="15"/>
      <c r="AP162" s="15"/>
      <c r="AQ162" s="15"/>
      <c r="AR162" s="15"/>
    </row>
    <row r="163" spans="1:45">
      <c r="A163" s="15"/>
      <c r="B163" s="735" t="s">
        <v>1095</v>
      </c>
      <c r="C163" s="735"/>
      <c r="D163" s="735"/>
      <c r="E163" s="735"/>
      <c r="F163" s="735"/>
      <c r="G163" s="735"/>
      <c r="H163" s="735"/>
      <c r="I163" s="735"/>
      <c r="J163" s="735"/>
      <c r="K163" s="735"/>
      <c r="L163" s="735"/>
      <c r="M163" s="735"/>
      <c r="N163" s="735"/>
      <c r="O163" s="735"/>
      <c r="P163" s="735"/>
      <c r="Q163" s="735" t="s">
        <v>1096</v>
      </c>
      <c r="R163" s="735"/>
      <c r="S163" s="735"/>
      <c r="T163" s="735"/>
      <c r="U163" s="735"/>
      <c r="V163" s="735"/>
      <c r="W163" s="735"/>
      <c r="X163" s="754" t="s">
        <v>1097</v>
      </c>
      <c r="Y163" s="754"/>
      <c r="Z163" s="754"/>
      <c r="AA163" s="754"/>
      <c r="AB163" s="754"/>
      <c r="AC163" s="754"/>
      <c r="AD163" s="754"/>
      <c r="AE163" s="15"/>
      <c r="AF163" s="15"/>
      <c r="AG163" s="490"/>
      <c r="AH163" s="490"/>
      <c r="AI163" s="490"/>
      <c r="AJ163" s="15"/>
      <c r="AO163" s="15"/>
      <c r="AP163" s="15"/>
      <c r="AQ163" s="15"/>
      <c r="AR163" s="15"/>
    </row>
    <row r="164" spans="1:45">
      <c r="A164" s="15"/>
      <c r="B164" s="735" t="s">
        <v>1098</v>
      </c>
      <c r="C164" s="735"/>
      <c r="D164" s="735"/>
      <c r="E164" s="735"/>
      <c r="F164" s="735"/>
      <c r="G164" s="735"/>
      <c r="H164" s="735"/>
      <c r="I164" s="735"/>
      <c r="J164" s="735"/>
      <c r="K164" s="735"/>
      <c r="L164" s="735"/>
      <c r="M164" s="735"/>
      <c r="N164" s="735"/>
      <c r="O164" s="735"/>
      <c r="P164" s="735"/>
      <c r="Q164" s="735" t="s">
        <v>1099</v>
      </c>
      <c r="R164" s="735"/>
      <c r="S164" s="735"/>
      <c r="T164" s="735"/>
      <c r="U164" s="735"/>
      <c r="V164" s="735"/>
      <c r="W164" s="735"/>
      <c r="X164" s="754" t="s">
        <v>1100</v>
      </c>
      <c r="Y164" s="754"/>
      <c r="Z164" s="754"/>
      <c r="AA164" s="754"/>
      <c r="AB164" s="754"/>
      <c r="AC164" s="754"/>
      <c r="AD164" s="754"/>
      <c r="AE164" s="15"/>
      <c r="AF164" s="15"/>
      <c r="AG164" s="490"/>
      <c r="AH164" s="490"/>
      <c r="AI164" s="490"/>
      <c r="AJ164" s="15"/>
      <c r="AO164" s="15"/>
      <c r="AP164" s="15"/>
      <c r="AQ164" s="15"/>
      <c r="AR164" s="15"/>
    </row>
    <row r="165" spans="1:45">
      <c r="A165" s="15"/>
      <c r="B165" s="735" t="s">
        <v>1101</v>
      </c>
      <c r="C165" s="735"/>
      <c r="D165" s="735"/>
      <c r="E165" s="735"/>
      <c r="F165" s="735"/>
      <c r="G165" s="735"/>
      <c r="H165" s="735"/>
      <c r="I165" s="735"/>
      <c r="J165" s="735"/>
      <c r="K165" s="735"/>
      <c r="L165" s="735"/>
      <c r="M165" s="735"/>
      <c r="N165" s="735"/>
      <c r="O165" s="735"/>
      <c r="P165" s="735"/>
      <c r="Q165" s="735" t="s">
        <v>1102</v>
      </c>
      <c r="R165" s="735"/>
      <c r="S165" s="735"/>
      <c r="T165" s="735"/>
      <c r="U165" s="735"/>
      <c r="V165" s="735"/>
      <c r="W165" s="735"/>
      <c r="X165" s="754" t="s">
        <v>1100</v>
      </c>
      <c r="Y165" s="754"/>
      <c r="Z165" s="754"/>
      <c r="AA165" s="754"/>
      <c r="AB165" s="754"/>
      <c r="AC165" s="754"/>
      <c r="AD165" s="754"/>
      <c r="AE165" s="15"/>
      <c r="AF165" s="15"/>
      <c r="AG165" s="490"/>
      <c r="AH165" s="490"/>
      <c r="AI165" s="490"/>
      <c r="AJ165" s="15"/>
      <c r="AO165" s="15"/>
      <c r="AP165" s="15"/>
      <c r="AQ165" s="15"/>
      <c r="AR165" s="15"/>
    </row>
    <row r="166" spans="1:45">
      <c r="A166" s="15"/>
      <c r="B166" s="735" t="s">
        <v>1103</v>
      </c>
      <c r="C166" s="735"/>
      <c r="D166" s="735"/>
      <c r="E166" s="735"/>
      <c r="F166" s="735"/>
      <c r="G166" s="735"/>
      <c r="H166" s="735"/>
      <c r="I166" s="735"/>
      <c r="J166" s="735"/>
      <c r="K166" s="735"/>
      <c r="L166" s="735"/>
      <c r="M166" s="735"/>
      <c r="N166" s="735"/>
      <c r="O166" s="735"/>
      <c r="P166" s="735"/>
      <c r="Q166" s="735" t="s">
        <v>1104</v>
      </c>
      <c r="R166" s="735"/>
      <c r="S166" s="735"/>
      <c r="T166" s="735"/>
      <c r="U166" s="735"/>
      <c r="V166" s="735"/>
      <c r="W166" s="735"/>
      <c r="X166" s="754" t="s">
        <v>1097</v>
      </c>
      <c r="Y166" s="754"/>
      <c r="Z166" s="754"/>
      <c r="AA166" s="754"/>
      <c r="AB166" s="754"/>
      <c r="AC166" s="754"/>
      <c r="AD166" s="754"/>
      <c r="AE166" s="15"/>
      <c r="AF166" s="15"/>
      <c r="AG166" s="15"/>
      <c r="AH166" s="15"/>
      <c r="AI166" s="15"/>
      <c r="AJ166" s="15"/>
      <c r="AO166" s="15"/>
      <c r="AP166" s="15"/>
      <c r="AQ166" s="15"/>
      <c r="AR166" s="15"/>
    </row>
    <row r="167" spans="1:45">
      <c r="A167" s="15"/>
      <c r="B167" s="735" t="s">
        <v>1105</v>
      </c>
      <c r="C167" s="735"/>
      <c r="D167" s="735"/>
      <c r="E167" s="735"/>
      <c r="F167" s="735"/>
      <c r="G167" s="735"/>
      <c r="H167" s="735"/>
      <c r="I167" s="735"/>
      <c r="J167" s="735"/>
      <c r="K167" s="735"/>
      <c r="L167" s="735"/>
      <c r="M167" s="735"/>
      <c r="N167" s="735"/>
      <c r="O167" s="735"/>
      <c r="P167" s="735"/>
      <c r="Q167" s="735" t="s">
        <v>1106</v>
      </c>
      <c r="R167" s="735"/>
      <c r="S167" s="735"/>
      <c r="T167" s="735"/>
      <c r="U167" s="735"/>
      <c r="V167" s="735"/>
      <c r="W167" s="735"/>
      <c r="X167" s="754" t="s">
        <v>1097</v>
      </c>
      <c r="Y167" s="754"/>
      <c r="Z167" s="754"/>
      <c r="AA167" s="754"/>
      <c r="AB167" s="754"/>
      <c r="AC167" s="754"/>
      <c r="AD167" s="754"/>
      <c r="AE167" s="15"/>
      <c r="AF167" s="15"/>
      <c r="AG167" s="15"/>
      <c r="AH167" s="15"/>
      <c r="AI167" s="15"/>
      <c r="AJ167" s="15"/>
      <c r="AO167" s="15"/>
      <c r="AP167" s="15"/>
      <c r="AQ167" s="15"/>
      <c r="AR167" s="15"/>
    </row>
    <row r="168" spans="1:45">
      <c r="A168" s="15"/>
      <c r="B168" s="490"/>
      <c r="C168" s="490"/>
      <c r="D168" s="490"/>
      <c r="E168" s="490"/>
      <c r="F168" s="490"/>
      <c r="G168" s="490"/>
      <c r="H168" s="490"/>
      <c r="I168" s="490"/>
      <c r="J168" s="490"/>
      <c r="K168" s="490"/>
      <c r="L168" s="490"/>
      <c r="M168" s="490"/>
      <c r="N168" s="490"/>
      <c r="O168" s="490"/>
      <c r="P168" s="490"/>
      <c r="Q168" s="490"/>
      <c r="R168" s="490"/>
      <c r="S168" s="490"/>
      <c r="T168" s="490"/>
      <c r="U168" s="490"/>
      <c r="V168" s="490"/>
      <c r="W168" s="490"/>
      <c r="X168" s="90"/>
      <c r="Y168" s="90"/>
      <c r="Z168" s="90"/>
      <c r="AA168" s="90"/>
      <c r="AB168" s="90"/>
      <c r="AC168" s="90"/>
      <c r="AD168" s="90"/>
      <c r="AE168" s="15"/>
      <c r="AF168" s="15"/>
      <c r="AG168" s="15"/>
      <c r="AH168" s="15"/>
      <c r="AI168" s="15"/>
      <c r="AJ168" s="15"/>
      <c r="AO168" s="15"/>
      <c r="AP168" s="15"/>
      <c r="AQ168" s="15"/>
      <c r="AR168" s="15"/>
    </row>
    <row r="169" spans="1:45">
      <c r="A169" s="15"/>
      <c r="B169" s="737" t="s">
        <v>1107</v>
      </c>
      <c r="C169" s="737"/>
      <c r="D169" s="737"/>
      <c r="E169" s="737"/>
      <c r="F169" s="737"/>
      <c r="G169" s="737"/>
      <c r="H169" s="737"/>
      <c r="I169" s="737"/>
      <c r="J169" s="737"/>
      <c r="K169" s="737"/>
      <c r="L169" s="737"/>
      <c r="M169" s="737"/>
      <c r="N169" s="737"/>
      <c r="O169" s="737"/>
      <c r="P169" s="737"/>
      <c r="Q169" s="737"/>
      <c r="R169" s="737"/>
      <c r="S169" s="737"/>
      <c r="T169" s="737"/>
      <c r="U169" s="737"/>
      <c r="V169" s="737"/>
      <c r="W169" s="737"/>
      <c r="X169" s="737"/>
      <c r="Y169" s="737"/>
      <c r="Z169" s="737"/>
      <c r="AA169" s="737"/>
      <c r="AB169" s="737"/>
      <c r="AC169" s="737"/>
      <c r="AD169" s="737"/>
      <c r="AE169" s="15"/>
      <c r="AF169" s="15"/>
      <c r="AG169" s="15"/>
      <c r="AH169" s="15"/>
      <c r="AI169" s="15"/>
      <c r="AJ169" s="15"/>
      <c r="AK169" s="15"/>
      <c r="AL169" s="15"/>
      <c r="AM169" s="15"/>
      <c r="AN169" s="15"/>
      <c r="AO169" s="15"/>
      <c r="AP169" s="15"/>
      <c r="AQ169" s="15"/>
      <c r="AR169" s="15"/>
    </row>
    <row r="170" spans="1:45">
      <c r="A170" s="15"/>
      <c r="B170" s="736" t="s">
        <v>1108</v>
      </c>
      <c r="C170" s="736"/>
      <c r="D170" s="736"/>
      <c r="E170" s="736"/>
      <c r="F170" s="736"/>
      <c r="G170" s="736"/>
      <c r="H170" s="736"/>
      <c r="I170" s="736"/>
      <c r="J170" s="736"/>
      <c r="K170" s="736"/>
      <c r="L170" s="736"/>
      <c r="M170" s="736"/>
      <c r="N170" s="736"/>
      <c r="O170" s="736"/>
      <c r="P170" s="736"/>
      <c r="Q170" s="736"/>
      <c r="R170" s="736"/>
      <c r="S170" s="736"/>
      <c r="T170" s="736"/>
      <c r="U170" s="736"/>
      <c r="V170" s="736"/>
      <c r="W170" s="736"/>
      <c r="X170" s="736"/>
      <c r="Y170" s="736"/>
      <c r="Z170" s="736"/>
      <c r="AA170" s="736"/>
      <c r="AB170" s="736"/>
      <c r="AC170" s="736"/>
      <c r="AD170" s="736"/>
      <c r="AE170" s="736"/>
      <c r="AF170" s="736"/>
      <c r="AG170" s="736"/>
      <c r="AH170" s="736"/>
      <c r="AI170" s="736"/>
      <c r="AJ170" s="736"/>
      <c r="AK170" s="736"/>
      <c r="AL170" s="736"/>
      <c r="AM170" s="736"/>
      <c r="AN170" s="736"/>
      <c r="AO170" s="736"/>
      <c r="AP170" s="736"/>
      <c r="AQ170" s="736"/>
      <c r="AR170" s="15"/>
    </row>
    <row r="171" spans="1:45">
      <c r="A171" s="15"/>
      <c r="B171" s="736"/>
      <c r="C171" s="736"/>
      <c r="D171" s="736"/>
      <c r="E171" s="736"/>
      <c r="F171" s="736"/>
      <c r="G171" s="736"/>
      <c r="H171" s="736"/>
      <c r="I171" s="736"/>
      <c r="J171" s="736"/>
      <c r="K171" s="736"/>
      <c r="L171" s="736"/>
      <c r="M171" s="736"/>
      <c r="N171" s="736"/>
      <c r="O171" s="736"/>
      <c r="P171" s="736"/>
      <c r="Q171" s="736"/>
      <c r="R171" s="736"/>
      <c r="S171" s="736"/>
      <c r="T171" s="736"/>
      <c r="U171" s="736"/>
      <c r="V171" s="736"/>
      <c r="W171" s="736"/>
      <c r="X171" s="736"/>
      <c r="Y171" s="736"/>
      <c r="Z171" s="736"/>
      <c r="AA171" s="736"/>
      <c r="AB171" s="736"/>
      <c r="AC171" s="736"/>
      <c r="AD171" s="736"/>
      <c r="AE171" s="736"/>
      <c r="AF171" s="736"/>
      <c r="AG171" s="736"/>
      <c r="AH171" s="736"/>
      <c r="AI171" s="736"/>
      <c r="AJ171" s="736"/>
      <c r="AK171" s="736"/>
      <c r="AL171" s="736"/>
      <c r="AM171" s="736"/>
      <c r="AN171" s="736"/>
      <c r="AO171" s="736"/>
      <c r="AP171" s="736"/>
      <c r="AQ171" s="736"/>
      <c r="AR171" s="15"/>
    </row>
    <row r="172" spans="1:45">
      <c r="A172" s="15"/>
      <c r="B172" s="736"/>
      <c r="C172" s="736"/>
      <c r="D172" s="736"/>
      <c r="E172" s="736"/>
      <c r="F172" s="736"/>
      <c r="G172" s="736"/>
      <c r="H172" s="736"/>
      <c r="I172" s="736"/>
      <c r="J172" s="736"/>
      <c r="K172" s="736"/>
      <c r="L172" s="736"/>
      <c r="M172" s="736"/>
      <c r="N172" s="736"/>
      <c r="O172" s="736"/>
      <c r="P172" s="736"/>
      <c r="Q172" s="736"/>
      <c r="R172" s="736"/>
      <c r="S172" s="736"/>
      <c r="T172" s="736"/>
      <c r="U172" s="736"/>
      <c r="V172" s="736"/>
      <c r="W172" s="736"/>
      <c r="X172" s="736"/>
      <c r="Y172" s="736"/>
      <c r="Z172" s="736"/>
      <c r="AA172" s="736"/>
      <c r="AB172" s="736"/>
      <c r="AC172" s="736"/>
      <c r="AD172" s="736"/>
      <c r="AE172" s="736"/>
      <c r="AF172" s="736"/>
      <c r="AG172" s="736"/>
      <c r="AH172" s="736"/>
      <c r="AI172" s="736"/>
      <c r="AJ172" s="736"/>
      <c r="AK172" s="736"/>
      <c r="AL172" s="736"/>
      <c r="AM172" s="736"/>
      <c r="AN172" s="736"/>
      <c r="AO172" s="736"/>
      <c r="AP172" s="736"/>
      <c r="AQ172" s="736"/>
      <c r="AR172" s="15"/>
    </row>
    <row r="173" spans="1:45">
      <c r="A173" s="15"/>
      <c r="B173" s="736"/>
      <c r="C173" s="736"/>
      <c r="D173" s="736"/>
      <c r="E173" s="736"/>
      <c r="F173" s="736"/>
      <c r="G173" s="736"/>
      <c r="H173" s="736"/>
      <c r="I173" s="736"/>
      <c r="J173" s="736"/>
      <c r="K173" s="736"/>
      <c r="L173" s="736"/>
      <c r="M173" s="736"/>
      <c r="N173" s="736"/>
      <c r="O173" s="736"/>
      <c r="P173" s="736"/>
      <c r="Q173" s="736"/>
      <c r="R173" s="736"/>
      <c r="S173" s="736"/>
      <c r="T173" s="736"/>
      <c r="U173" s="736"/>
      <c r="V173" s="736"/>
      <c r="W173" s="736"/>
      <c r="X173" s="736"/>
      <c r="Y173" s="736"/>
      <c r="Z173" s="736"/>
      <c r="AA173" s="736"/>
      <c r="AB173" s="736"/>
      <c r="AC173" s="736"/>
      <c r="AD173" s="736"/>
      <c r="AE173" s="736"/>
      <c r="AF173" s="736"/>
      <c r="AG173" s="736"/>
      <c r="AH173" s="736"/>
      <c r="AI173" s="736"/>
      <c r="AJ173" s="736"/>
      <c r="AK173" s="736"/>
      <c r="AL173" s="736"/>
      <c r="AM173" s="736"/>
      <c r="AN173" s="736"/>
      <c r="AO173" s="736"/>
      <c r="AP173" s="736"/>
      <c r="AQ173" s="736"/>
      <c r="AR173" s="15"/>
    </row>
    <row r="174" spans="1:45">
      <c r="A174" s="15"/>
      <c r="B174" s="736"/>
      <c r="C174" s="736"/>
      <c r="D174" s="736"/>
      <c r="E174" s="736"/>
      <c r="F174" s="736"/>
      <c r="G174" s="736"/>
      <c r="H174" s="736"/>
      <c r="I174" s="736"/>
      <c r="J174" s="736"/>
      <c r="K174" s="736"/>
      <c r="L174" s="736"/>
      <c r="M174" s="736"/>
      <c r="N174" s="736"/>
      <c r="O174" s="736"/>
      <c r="P174" s="736"/>
      <c r="Q174" s="736"/>
      <c r="R174" s="736"/>
      <c r="S174" s="736"/>
      <c r="T174" s="736"/>
      <c r="U174" s="736"/>
      <c r="V174" s="736"/>
      <c r="W174" s="736"/>
      <c r="X174" s="736"/>
      <c r="Y174" s="736"/>
      <c r="Z174" s="736"/>
      <c r="AA174" s="736"/>
      <c r="AB174" s="736"/>
      <c r="AC174" s="736"/>
      <c r="AD174" s="736"/>
      <c r="AE174" s="736"/>
      <c r="AF174" s="736"/>
      <c r="AG174" s="736"/>
      <c r="AH174" s="736"/>
      <c r="AI174" s="736"/>
      <c r="AJ174" s="736"/>
      <c r="AK174" s="736"/>
      <c r="AL174" s="736"/>
      <c r="AM174" s="736"/>
      <c r="AN174" s="736"/>
      <c r="AO174" s="736"/>
      <c r="AP174" s="736"/>
      <c r="AQ174" s="736"/>
      <c r="AR174" s="15"/>
    </row>
    <row r="175" spans="1:45">
      <c r="A175" s="15"/>
      <c r="B175" s="736"/>
      <c r="C175" s="736"/>
      <c r="D175" s="736"/>
      <c r="E175" s="736"/>
      <c r="F175" s="736"/>
      <c r="G175" s="736"/>
      <c r="H175" s="736"/>
      <c r="I175" s="736"/>
      <c r="J175" s="736"/>
      <c r="K175" s="736"/>
      <c r="L175" s="736"/>
      <c r="M175" s="736"/>
      <c r="N175" s="736"/>
      <c r="O175" s="736"/>
      <c r="P175" s="736"/>
      <c r="Q175" s="736"/>
      <c r="R175" s="736"/>
      <c r="S175" s="736"/>
      <c r="T175" s="736"/>
      <c r="U175" s="736"/>
      <c r="V175" s="736"/>
      <c r="W175" s="736"/>
      <c r="X175" s="736"/>
      <c r="Y175" s="736"/>
      <c r="Z175" s="736"/>
      <c r="AA175" s="736"/>
      <c r="AB175" s="736"/>
      <c r="AC175" s="736"/>
      <c r="AD175" s="736"/>
      <c r="AE175" s="736"/>
      <c r="AF175" s="736"/>
      <c r="AG175" s="736"/>
      <c r="AH175" s="736"/>
      <c r="AI175" s="736"/>
      <c r="AJ175" s="736"/>
      <c r="AK175" s="736"/>
      <c r="AL175" s="736"/>
      <c r="AM175" s="736"/>
      <c r="AN175" s="736"/>
      <c r="AO175" s="736"/>
      <c r="AP175" s="736"/>
      <c r="AQ175" s="736"/>
      <c r="AR175" s="15"/>
    </row>
    <row r="176" spans="1:45">
      <c r="A176" s="15"/>
      <c r="B176" s="737"/>
      <c r="C176" s="737"/>
      <c r="D176" s="737"/>
      <c r="E176" s="737"/>
      <c r="F176" s="737"/>
      <c r="G176" s="737"/>
      <c r="H176" s="737"/>
      <c r="I176" s="737"/>
      <c r="J176" s="737"/>
      <c r="K176" s="737"/>
      <c r="L176" s="737"/>
      <c r="M176" s="737"/>
      <c r="N176" s="737"/>
      <c r="O176" s="737"/>
      <c r="P176" s="737"/>
      <c r="AE176" s="15"/>
      <c r="AF176" s="15"/>
      <c r="AG176" s="15"/>
      <c r="AH176" s="15"/>
      <c r="AI176" s="15"/>
      <c r="AJ176" s="15"/>
      <c r="AK176" s="15"/>
      <c r="AL176" s="15"/>
      <c r="AM176" s="15"/>
      <c r="AN176" s="15"/>
      <c r="AO176" s="15"/>
      <c r="AP176" s="15"/>
      <c r="AQ176" s="15"/>
      <c r="AR176" s="15"/>
    </row>
    <row r="177" spans="1:44">
      <c r="A177" s="498" t="s">
        <v>1050</v>
      </c>
      <c r="B177" s="480"/>
      <c r="C177" s="480"/>
      <c r="D177" s="480"/>
      <c r="E177" s="480"/>
      <c r="F177" s="480"/>
      <c r="G177" s="480"/>
      <c r="H177" s="480"/>
      <c r="I177" s="480"/>
      <c r="J177" s="480"/>
      <c r="K177" s="480"/>
      <c r="L177" s="480"/>
      <c r="M177" s="480"/>
      <c r="N177" s="480"/>
      <c r="O177" s="480"/>
      <c r="P177" s="480"/>
      <c r="Q177" s="480"/>
      <c r="R177" s="480"/>
      <c r="S177" s="480"/>
      <c r="T177" s="480"/>
      <c r="U177" s="480"/>
      <c r="V177" s="480"/>
      <c r="W177" s="480"/>
      <c r="X177" s="480"/>
      <c r="Y177" s="480"/>
      <c r="Z177" s="480"/>
      <c r="AA177" s="480"/>
      <c r="AB177" s="480"/>
      <c r="AC177" s="480"/>
      <c r="AD177" s="480"/>
      <c r="AE177" s="480"/>
      <c r="AF177" s="480"/>
      <c r="AG177" s="480"/>
      <c r="AH177" s="480"/>
      <c r="AI177" s="480"/>
      <c r="AJ177" s="480"/>
      <c r="AK177" s="480"/>
      <c r="AL177" s="480"/>
      <c r="AM177" s="480"/>
      <c r="AN177" s="480"/>
      <c r="AO177" s="480"/>
      <c r="AP177" s="480"/>
      <c r="AQ177" s="479"/>
      <c r="AR177" s="479"/>
    </row>
    <row r="178" spans="1:44">
      <c r="B178" s="15" t="s">
        <v>147</v>
      </c>
      <c r="C178" s="15"/>
      <c r="D178" s="15"/>
      <c r="E178" s="15"/>
      <c r="F178" s="15"/>
      <c r="G178" s="15"/>
      <c r="H178" s="15"/>
      <c r="I178" s="15"/>
      <c r="J178" s="15"/>
      <c r="K178" s="15"/>
      <c r="L178" s="15"/>
      <c r="M178" s="15"/>
      <c r="N178" s="15"/>
      <c r="O178" s="15"/>
      <c r="P178" s="15"/>
      <c r="Q178" s="15"/>
      <c r="R178" s="15"/>
      <c r="S178" s="15"/>
      <c r="T178" s="15"/>
      <c r="U178" s="15"/>
    </row>
    <row r="179" spans="1:44">
      <c r="B179" s="1" t="s">
        <v>148</v>
      </c>
    </row>
    <row r="180" spans="1:44">
      <c r="B180" s="1" t="s">
        <v>149</v>
      </c>
    </row>
  </sheetData>
  <mergeCells count="325">
    <mergeCell ref="B126:C126"/>
    <mergeCell ref="I126:J126"/>
    <mergeCell ref="K126:L126"/>
    <mergeCell ref="R126:S126"/>
    <mergeCell ref="T126:V126"/>
    <mergeCell ref="W126:X126"/>
    <mergeCell ref="AD126:AE126"/>
    <mergeCell ref="C127:AR128"/>
    <mergeCell ref="C131:AK131"/>
    <mergeCell ref="B176:P176"/>
    <mergeCell ref="C148:J148"/>
    <mergeCell ref="C149:J149"/>
    <mergeCell ref="C150:J150"/>
    <mergeCell ref="C151:J151"/>
    <mergeCell ref="C152:J152"/>
    <mergeCell ref="C153:J153"/>
    <mergeCell ref="Q164:W164"/>
    <mergeCell ref="X164:AD164"/>
    <mergeCell ref="B165:P165"/>
    <mergeCell ref="Q165:W165"/>
    <mergeCell ref="X165:AD165"/>
    <mergeCell ref="B166:P166"/>
    <mergeCell ref="Q166:W166"/>
    <mergeCell ref="X166:AD166"/>
    <mergeCell ref="B167:P167"/>
    <mergeCell ref="Q167:W167"/>
    <mergeCell ref="X167:AD167"/>
    <mergeCell ref="B162:P162"/>
    <mergeCell ref="Q162:W162"/>
    <mergeCell ref="X162:AD162"/>
    <mergeCell ref="B163:P163"/>
    <mergeCell ref="Q163:W163"/>
    <mergeCell ref="X163:AD163"/>
    <mergeCell ref="C143:Q143"/>
    <mergeCell ref="C144:Q144"/>
    <mergeCell ref="B161:P161"/>
    <mergeCell ref="Q161:W161"/>
    <mergeCell ref="X161:AD161"/>
    <mergeCell ref="C141:Q141"/>
    <mergeCell ref="C142:Q142"/>
    <mergeCell ref="C137:Q137"/>
    <mergeCell ref="C138:Q138"/>
    <mergeCell ref="C139:Q139"/>
    <mergeCell ref="C140:Q140"/>
    <mergeCell ref="C132:AK132"/>
    <mergeCell ref="C133:AC133"/>
    <mergeCell ref="B164:P164"/>
    <mergeCell ref="B170:AQ175"/>
    <mergeCell ref="B169:P169"/>
    <mergeCell ref="Q169:W169"/>
    <mergeCell ref="X169:AD169"/>
    <mergeCell ref="A2:AR3"/>
    <mergeCell ref="B10:K11"/>
    <mergeCell ref="L10:V11"/>
    <mergeCell ref="W10:AC11"/>
    <mergeCell ref="AD10:AJ11"/>
    <mergeCell ref="L13:V13"/>
    <mergeCell ref="W13:AC13"/>
    <mergeCell ref="AD13:AJ13"/>
    <mergeCell ref="AK13:AQ13"/>
    <mergeCell ref="AK10:AQ11"/>
    <mergeCell ref="B12:K12"/>
    <mergeCell ref="L12:V12"/>
    <mergeCell ref="W12:AC12"/>
    <mergeCell ref="AD12:AJ12"/>
    <mergeCell ref="AK12:AQ12"/>
    <mergeCell ref="J30:K30"/>
    <mergeCell ref="L30:O30"/>
    <mergeCell ref="J31:K31"/>
    <mergeCell ref="L31:O31"/>
    <mergeCell ref="J32:K32"/>
    <mergeCell ref="L32:O32"/>
    <mergeCell ref="J33:K33"/>
    <mergeCell ref="L33:O33"/>
    <mergeCell ref="B13:K13"/>
    <mergeCell ref="B27:AQ27"/>
    <mergeCell ref="J28:K28"/>
    <mergeCell ref="L28:O28"/>
    <mergeCell ref="J29:K29"/>
    <mergeCell ref="L29:O29"/>
    <mergeCell ref="A16:AQ19"/>
    <mergeCell ref="B21:AQ23"/>
    <mergeCell ref="J25:K25"/>
    <mergeCell ref="L25:O25"/>
    <mergeCell ref="J34:K34"/>
    <mergeCell ref="L34:O34"/>
    <mergeCell ref="J35:K35"/>
    <mergeCell ref="L35:O35"/>
    <mergeCell ref="J36:K36"/>
    <mergeCell ref="L36:O36"/>
    <mergeCell ref="J37:K37"/>
    <mergeCell ref="L37:O37"/>
    <mergeCell ref="J38:K38"/>
    <mergeCell ref="L38:O38"/>
    <mergeCell ref="C44:AQ45"/>
    <mergeCell ref="C48:V52"/>
    <mergeCell ref="X48:AQ52"/>
    <mergeCell ref="C55:D55"/>
    <mergeCell ref="E55:G55"/>
    <mergeCell ref="L55:N55"/>
    <mergeCell ref="R55:T55"/>
    <mergeCell ref="Z55:AB55"/>
    <mergeCell ref="AL55:AN55"/>
    <mergeCell ref="AO55:AQ55"/>
    <mergeCell ref="C57:D57"/>
    <mergeCell ref="E57:G57"/>
    <mergeCell ref="R57:T57"/>
    <mergeCell ref="Z57:AB57"/>
    <mergeCell ref="AL57:AN57"/>
    <mergeCell ref="AO57:AQ57"/>
    <mergeCell ref="R61:T61"/>
    <mergeCell ref="Z61:AB61"/>
    <mergeCell ref="AL61:AN61"/>
    <mergeCell ref="O61:P61"/>
    <mergeCell ref="AO81:AQ81"/>
    <mergeCell ref="C59:D59"/>
    <mergeCell ref="E59:G59"/>
    <mergeCell ref="R59:T59"/>
    <mergeCell ref="Z59:AB59"/>
    <mergeCell ref="AL59:AN59"/>
    <mergeCell ref="AO61:AQ61"/>
    <mergeCell ref="D63:AJ65"/>
    <mergeCell ref="AL63:AN63"/>
    <mergeCell ref="AO63:AQ63"/>
    <mergeCell ref="C70:AQ71"/>
    <mergeCell ref="C74:V78"/>
    <mergeCell ref="X74:AQ78"/>
    <mergeCell ref="C61:E61"/>
    <mergeCell ref="F61:J61"/>
    <mergeCell ref="L61:N61"/>
    <mergeCell ref="C81:D81"/>
    <mergeCell ref="E81:G81"/>
    <mergeCell ref="L81:N81"/>
    <mergeCell ref="R81:T81"/>
    <mergeCell ref="Z81:AB81"/>
    <mergeCell ref="AL81:AN81"/>
    <mergeCell ref="AO59:AQ59"/>
    <mergeCell ref="C83:D83"/>
    <mergeCell ref="E83:G83"/>
    <mergeCell ref="R83:T83"/>
    <mergeCell ref="Z83:AB83"/>
    <mergeCell ref="AL83:AN83"/>
    <mergeCell ref="C85:D85"/>
    <mergeCell ref="E85:G85"/>
    <mergeCell ref="R85:T85"/>
    <mergeCell ref="Z85:AB85"/>
    <mergeCell ref="AL85:AN85"/>
    <mergeCell ref="F87:J87"/>
    <mergeCell ref="L87:N87"/>
    <mergeCell ref="R87:T87"/>
    <mergeCell ref="Z87:AB87"/>
    <mergeCell ref="AL87:AN87"/>
    <mergeCell ref="K97:L97"/>
    <mergeCell ref="R97:S97"/>
    <mergeCell ref="T97:V97"/>
    <mergeCell ref="W97:X97"/>
    <mergeCell ref="D89:AJ91"/>
    <mergeCell ref="AL89:AN89"/>
    <mergeCell ref="B96:J96"/>
    <mergeCell ref="K96:S96"/>
    <mergeCell ref="T96:V96"/>
    <mergeCell ref="W96:AE96"/>
    <mergeCell ref="AD97:AE97"/>
    <mergeCell ref="B104:C104"/>
    <mergeCell ref="B109:C109"/>
    <mergeCell ref="I109:J109"/>
    <mergeCell ref="K109:L109"/>
    <mergeCell ref="R109:S109"/>
    <mergeCell ref="I107:J107"/>
    <mergeCell ref="K107:L107"/>
    <mergeCell ref="R107:S107"/>
    <mergeCell ref="AD107:AE107"/>
    <mergeCell ref="K104:L104"/>
    <mergeCell ref="R104:S104"/>
    <mergeCell ref="T104:V104"/>
    <mergeCell ref="W104:X104"/>
    <mergeCell ref="AD104:AE104"/>
    <mergeCell ref="T107:V107"/>
    <mergeCell ref="B107:C107"/>
    <mergeCell ref="T109:V109"/>
    <mergeCell ref="W109:X109"/>
    <mergeCell ref="W107:X107"/>
    <mergeCell ref="I108:J108"/>
    <mergeCell ref="K108:L108"/>
    <mergeCell ref="R108:S108"/>
    <mergeCell ref="T108:V108"/>
    <mergeCell ref="B105:C105"/>
    <mergeCell ref="AO83:AQ83"/>
    <mergeCell ref="AO85:AQ85"/>
    <mergeCell ref="O87:P87"/>
    <mergeCell ref="AO87:AQ87"/>
    <mergeCell ref="AO89:AQ89"/>
    <mergeCell ref="AD109:AE109"/>
    <mergeCell ref="W108:X108"/>
    <mergeCell ref="AD108:AE108"/>
    <mergeCell ref="I104:J104"/>
    <mergeCell ref="T106:V106"/>
    <mergeCell ref="T103:V103"/>
    <mergeCell ref="B103:J103"/>
    <mergeCell ref="K103:S103"/>
    <mergeCell ref="W103:AE103"/>
    <mergeCell ref="T100:V100"/>
    <mergeCell ref="I98:J98"/>
    <mergeCell ref="K98:L98"/>
    <mergeCell ref="R98:S98"/>
    <mergeCell ref="T98:V98"/>
    <mergeCell ref="W98:X98"/>
    <mergeCell ref="AD98:AE98"/>
    <mergeCell ref="B97:C97"/>
    <mergeCell ref="I97:J97"/>
    <mergeCell ref="C87:E87"/>
    <mergeCell ref="I99:J99"/>
    <mergeCell ref="K99:L99"/>
    <mergeCell ref="R99:S99"/>
    <mergeCell ref="T99:V99"/>
    <mergeCell ref="W99:X99"/>
    <mergeCell ref="AD99:AE99"/>
    <mergeCell ref="B100:C100"/>
    <mergeCell ref="I100:J100"/>
    <mergeCell ref="K100:L100"/>
    <mergeCell ref="R100:S100"/>
    <mergeCell ref="W100:X100"/>
    <mergeCell ref="AD100:AE100"/>
    <mergeCell ref="I105:J105"/>
    <mergeCell ref="K105:L105"/>
    <mergeCell ref="R105:S105"/>
    <mergeCell ref="T105:V105"/>
    <mergeCell ref="W105:X105"/>
    <mergeCell ref="AD105:AE105"/>
    <mergeCell ref="B106:C106"/>
    <mergeCell ref="I106:J106"/>
    <mergeCell ref="K106:L106"/>
    <mergeCell ref="R106:S106"/>
    <mergeCell ref="W106:X106"/>
    <mergeCell ref="AD106:AE106"/>
    <mergeCell ref="B110:C110"/>
    <mergeCell ref="I110:J110"/>
    <mergeCell ref="K110:L110"/>
    <mergeCell ref="R110:S110"/>
    <mergeCell ref="T110:V110"/>
    <mergeCell ref="W110:X110"/>
    <mergeCell ref="AD110:AE110"/>
    <mergeCell ref="B111:C111"/>
    <mergeCell ref="I111:J111"/>
    <mergeCell ref="K111:L111"/>
    <mergeCell ref="R111:S111"/>
    <mergeCell ref="T111:V111"/>
    <mergeCell ref="W111:X111"/>
    <mergeCell ref="AD111:AE111"/>
    <mergeCell ref="B112:C112"/>
    <mergeCell ref="I112:J112"/>
    <mergeCell ref="K112:L112"/>
    <mergeCell ref="R112:S112"/>
    <mergeCell ref="T112:V112"/>
    <mergeCell ref="W112:X112"/>
    <mergeCell ref="AD112:AE112"/>
    <mergeCell ref="B113:C113"/>
    <mergeCell ref="I113:J113"/>
    <mergeCell ref="K113:L113"/>
    <mergeCell ref="R113:S113"/>
    <mergeCell ref="T113:V113"/>
    <mergeCell ref="W113:X113"/>
    <mergeCell ref="AD113:AE113"/>
    <mergeCell ref="B114:C114"/>
    <mergeCell ref="I114:J114"/>
    <mergeCell ref="K114:L114"/>
    <mergeCell ref="R114:S114"/>
    <mergeCell ref="T114:V114"/>
    <mergeCell ref="W114:X114"/>
    <mergeCell ref="AD114:AE114"/>
    <mergeCell ref="B115:C115"/>
    <mergeCell ref="I115:J115"/>
    <mergeCell ref="K115:L115"/>
    <mergeCell ref="R115:S115"/>
    <mergeCell ref="T115:V115"/>
    <mergeCell ref="W115:X115"/>
    <mergeCell ref="AD115:AE115"/>
    <mergeCell ref="T118:V118"/>
    <mergeCell ref="I119:J119"/>
    <mergeCell ref="K119:L119"/>
    <mergeCell ref="R119:S119"/>
    <mergeCell ref="T119:V119"/>
    <mergeCell ref="W119:X119"/>
    <mergeCell ref="AD119:AE119"/>
    <mergeCell ref="B118:J118"/>
    <mergeCell ref="K118:S118"/>
    <mergeCell ref="W118:AE118"/>
    <mergeCell ref="B119:C119"/>
    <mergeCell ref="I120:J120"/>
    <mergeCell ref="K120:L120"/>
    <mergeCell ref="R120:S120"/>
    <mergeCell ref="T120:V120"/>
    <mergeCell ref="W120:X120"/>
    <mergeCell ref="AD120:AE120"/>
    <mergeCell ref="I121:J121"/>
    <mergeCell ref="K121:L121"/>
    <mergeCell ref="R121:S121"/>
    <mergeCell ref="T121:V121"/>
    <mergeCell ref="W121:X121"/>
    <mergeCell ref="AD121:AE121"/>
    <mergeCell ref="I122:J122"/>
    <mergeCell ref="K122:L122"/>
    <mergeCell ref="R122:S122"/>
    <mergeCell ref="T122:V122"/>
    <mergeCell ref="W122:X122"/>
    <mergeCell ref="AD122:AE122"/>
    <mergeCell ref="I123:J123"/>
    <mergeCell ref="K123:L123"/>
    <mergeCell ref="R123:S123"/>
    <mergeCell ref="T123:V123"/>
    <mergeCell ref="W123:X123"/>
    <mergeCell ref="AD123:AE123"/>
    <mergeCell ref="I124:J124"/>
    <mergeCell ref="K124:L124"/>
    <mergeCell ref="R124:S124"/>
    <mergeCell ref="T124:V124"/>
    <mergeCell ref="W124:X124"/>
    <mergeCell ref="AD124:AE124"/>
    <mergeCell ref="B125:C125"/>
    <mergeCell ref="I125:J125"/>
    <mergeCell ref="K125:L125"/>
    <mergeCell ref="R125:S125"/>
    <mergeCell ref="T125:V125"/>
    <mergeCell ref="W125:X125"/>
    <mergeCell ref="AD125:AE125"/>
  </mergeCells>
  <phoneticPr fontId="1"/>
  <hyperlinks>
    <hyperlink ref="B40" r:id="rId1"/>
  </hyperlinks>
  <printOptions horizontalCentered="1"/>
  <pageMargins left="0.39370078740157483" right="0.39370078740157483" top="0.39370078740157483" bottom="0.39370078740157483" header="0.11811023622047245" footer="0.51181102362204722"/>
  <pageSetup paperSize="9" scale="88" orientation="portrait" r:id="rId2"/>
  <rowBreaks count="2" manualBreakCount="2">
    <brk id="67" max="43" man="1"/>
    <brk id="134"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1"/>
  <sheetViews>
    <sheetView showGridLines="0" showZeros="0" view="pageBreakPreview" topLeftCell="A49" zoomScaleNormal="100" zoomScaleSheetLayoutView="100" workbookViewId="0">
      <selection activeCell="I56" sqref="I56:O56"/>
    </sheetView>
  </sheetViews>
  <sheetFormatPr defaultRowHeight="12"/>
  <cols>
    <col min="1" max="46" width="2.25" style="143" customWidth="1"/>
    <col min="47" max="16384" width="9" style="143"/>
  </cols>
  <sheetData>
    <row r="1" spans="1:46" ht="12" customHeight="1">
      <c r="A1" s="92" t="s">
        <v>194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40"/>
      <c r="AH1" s="765"/>
      <c r="AI1" s="765"/>
      <c r="AJ1" s="765"/>
      <c r="AK1" s="765"/>
      <c r="AL1" s="95" t="s">
        <v>2</v>
      </c>
      <c r="AM1" s="765"/>
      <c r="AN1" s="765"/>
      <c r="AO1" s="95" t="s">
        <v>1</v>
      </c>
      <c r="AP1" s="765"/>
      <c r="AQ1" s="765"/>
      <c r="AR1" s="96" t="s">
        <v>0</v>
      </c>
      <c r="AS1" s="141" t="s">
        <v>156</v>
      </c>
      <c r="AT1" s="142" t="s">
        <v>195</v>
      </c>
    </row>
    <row r="2" spans="1:46" ht="6" customHeight="1">
      <c r="A2" s="144"/>
      <c r="B2" s="410"/>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42"/>
      <c r="AF2" s="146"/>
      <c r="AG2" s="145"/>
      <c r="AH2" s="145"/>
      <c r="AI2" s="146"/>
      <c r="AJ2" s="145"/>
      <c r="AK2" s="145"/>
      <c r="AL2" s="146"/>
      <c r="AM2" s="147"/>
      <c r="AN2" s="137"/>
      <c r="AO2" s="116"/>
      <c r="AP2" s="25"/>
      <c r="AQ2" s="25"/>
      <c r="AR2" s="148"/>
      <c r="AS2" s="149"/>
      <c r="AT2" s="122"/>
    </row>
    <row r="3" spans="1:46" ht="12" customHeight="1">
      <c r="A3" s="150"/>
      <c r="B3" s="25"/>
      <c r="C3" s="25"/>
      <c r="D3" s="25"/>
      <c r="E3" s="25"/>
      <c r="F3" s="25"/>
      <c r="G3" s="25"/>
      <c r="H3" s="25"/>
      <c r="I3" s="25"/>
      <c r="J3" s="25"/>
      <c r="K3" s="25"/>
      <c r="L3" s="25"/>
      <c r="M3" s="25"/>
      <c r="N3" s="25"/>
      <c r="O3" s="25"/>
      <c r="P3" s="25"/>
      <c r="Q3" s="25"/>
      <c r="R3" s="773" t="s">
        <v>196</v>
      </c>
      <c r="S3" s="774"/>
      <c r="T3" s="774"/>
      <c r="U3" s="775"/>
      <c r="V3" s="776"/>
      <c r="W3" s="776"/>
      <c r="X3" s="776"/>
      <c r="Y3" s="776"/>
      <c r="Z3" s="776"/>
      <c r="AA3" s="776"/>
      <c r="AB3" s="151" t="s">
        <v>197</v>
      </c>
      <c r="AC3" s="777"/>
      <c r="AD3" s="778"/>
      <c r="AE3" s="152"/>
      <c r="AF3" s="787" t="s">
        <v>198</v>
      </c>
      <c r="AG3" s="788"/>
      <c r="AH3" s="788"/>
      <c r="AI3" s="789"/>
      <c r="AJ3" s="776"/>
      <c r="AK3" s="776"/>
      <c r="AL3" s="151" t="s">
        <v>197</v>
      </c>
      <c r="AM3" s="766"/>
      <c r="AN3" s="766"/>
      <c r="AO3" s="151" t="s">
        <v>197</v>
      </c>
      <c r="AP3" s="766"/>
      <c r="AQ3" s="766"/>
      <c r="AR3" s="767"/>
    </row>
    <row r="4" spans="1:46" ht="6" customHeight="1">
      <c r="A4" s="150"/>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152"/>
      <c r="AF4" s="152"/>
      <c r="AG4" s="152"/>
      <c r="AH4" s="152"/>
      <c r="AI4" s="152"/>
      <c r="AJ4" s="25"/>
      <c r="AK4" s="145"/>
      <c r="AL4" s="146"/>
      <c r="AM4" s="147"/>
      <c r="AN4" s="137"/>
      <c r="AO4" s="116"/>
      <c r="AP4" s="25"/>
      <c r="AQ4" s="25"/>
      <c r="AR4" s="148"/>
    </row>
    <row r="5" spans="1:46" ht="9" customHeight="1">
      <c r="A5" s="779" t="s">
        <v>1109</v>
      </c>
      <c r="B5" s="780"/>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1"/>
      <c r="AS5" s="149"/>
      <c r="AT5" s="122"/>
    </row>
    <row r="6" spans="1:46" ht="9" customHeight="1">
      <c r="A6" s="779"/>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1"/>
      <c r="AS6" s="149"/>
      <c r="AT6" s="122"/>
    </row>
    <row r="7" spans="1:46" ht="6" customHeight="1">
      <c r="A7" s="150"/>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148"/>
    </row>
    <row r="8" spans="1:46" ht="13.5" customHeight="1">
      <c r="A8" s="153"/>
      <c r="B8" s="782" t="s">
        <v>788</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56" t="s">
        <v>1006</v>
      </c>
      <c r="AJ8" s="757"/>
      <c r="AK8" s="757"/>
      <c r="AL8" s="757"/>
      <c r="AM8" s="757"/>
      <c r="AN8" s="757"/>
      <c r="AO8" s="757"/>
      <c r="AP8" s="757"/>
      <c r="AQ8" s="758"/>
      <c r="AR8" s="155"/>
    </row>
    <row r="9" spans="1:46" ht="13.5" customHeight="1">
      <c r="A9" s="153"/>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59"/>
      <c r="AJ9" s="760"/>
      <c r="AK9" s="760"/>
      <c r="AL9" s="760"/>
      <c r="AM9" s="760"/>
      <c r="AN9" s="760"/>
      <c r="AO9" s="760"/>
      <c r="AP9" s="760"/>
      <c r="AQ9" s="761"/>
      <c r="AR9" s="155"/>
    </row>
    <row r="10" spans="1:46" ht="13.5" customHeight="1">
      <c r="A10" s="153"/>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59"/>
      <c r="AJ10" s="760"/>
      <c r="AK10" s="760"/>
      <c r="AL10" s="760"/>
      <c r="AM10" s="760"/>
      <c r="AN10" s="760"/>
      <c r="AO10" s="760"/>
      <c r="AP10" s="760"/>
      <c r="AQ10" s="761"/>
      <c r="AR10" s="155"/>
    </row>
    <row r="11" spans="1:46" ht="6" customHeight="1">
      <c r="A11" s="153"/>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759"/>
      <c r="AJ11" s="760"/>
      <c r="AK11" s="760"/>
      <c r="AL11" s="760"/>
      <c r="AM11" s="760"/>
      <c r="AN11" s="760"/>
      <c r="AO11" s="760"/>
      <c r="AP11" s="760"/>
      <c r="AQ11" s="761"/>
      <c r="AR11" s="155"/>
      <c r="AT11" s="156"/>
    </row>
    <row r="12" spans="1:46" ht="13.5" customHeight="1">
      <c r="A12" s="153"/>
      <c r="B12" s="133"/>
      <c r="C12" s="25" t="s">
        <v>1059</v>
      </c>
      <c r="D12" s="25"/>
      <c r="E12" s="25"/>
      <c r="F12" s="25"/>
      <c r="G12" s="25"/>
      <c r="H12" s="25"/>
      <c r="I12" s="25"/>
      <c r="J12" s="25"/>
      <c r="K12" s="25"/>
      <c r="L12" s="25"/>
      <c r="M12" s="25"/>
      <c r="N12" s="25"/>
      <c r="O12" s="25"/>
      <c r="P12" s="25"/>
      <c r="Q12" s="25"/>
      <c r="R12" s="25"/>
      <c r="S12" s="25"/>
      <c r="T12" s="154"/>
      <c r="U12" s="154"/>
      <c r="V12" s="154"/>
      <c r="W12" s="154"/>
      <c r="X12" s="154"/>
      <c r="Y12" s="154"/>
      <c r="Z12" s="154"/>
      <c r="AA12" s="154"/>
      <c r="AB12" s="154"/>
      <c r="AC12" s="154"/>
      <c r="AD12" s="154"/>
      <c r="AE12" s="154"/>
      <c r="AF12" s="154"/>
      <c r="AG12" s="154"/>
      <c r="AH12" s="154"/>
      <c r="AI12" s="759"/>
      <c r="AJ12" s="760"/>
      <c r="AK12" s="760"/>
      <c r="AL12" s="760"/>
      <c r="AM12" s="760"/>
      <c r="AN12" s="760"/>
      <c r="AO12" s="760"/>
      <c r="AP12" s="760"/>
      <c r="AQ12" s="761"/>
      <c r="AR12" s="155"/>
      <c r="AT12" s="156"/>
    </row>
    <row r="13" spans="1:46" ht="13.5" customHeight="1">
      <c r="A13" s="153"/>
      <c r="B13" s="158"/>
      <c r="C13" s="25" t="s">
        <v>1060</v>
      </c>
      <c r="D13" s="25"/>
      <c r="E13" s="25"/>
      <c r="F13" s="25"/>
      <c r="G13" s="25"/>
      <c r="H13" s="25"/>
      <c r="I13" s="25"/>
      <c r="J13" s="25"/>
      <c r="K13" s="25"/>
      <c r="L13" s="25"/>
      <c r="M13" s="25"/>
      <c r="N13" s="25"/>
      <c r="O13" s="25"/>
      <c r="P13" s="25"/>
      <c r="Q13" s="25"/>
      <c r="R13" s="25"/>
      <c r="S13" s="25"/>
      <c r="T13" s="154"/>
      <c r="U13" s="154"/>
      <c r="V13" s="154"/>
      <c r="W13" s="154"/>
      <c r="X13" s="154"/>
      <c r="Y13" s="154"/>
      <c r="Z13" s="154"/>
      <c r="AA13" s="154"/>
      <c r="AB13" s="154"/>
      <c r="AC13" s="154"/>
      <c r="AD13" s="154"/>
      <c r="AE13" s="154"/>
      <c r="AF13" s="154"/>
      <c r="AG13" s="154"/>
      <c r="AH13" s="154"/>
      <c r="AI13" s="759"/>
      <c r="AJ13" s="760"/>
      <c r="AK13" s="760"/>
      <c r="AL13" s="760"/>
      <c r="AM13" s="760"/>
      <c r="AN13" s="760"/>
      <c r="AO13" s="760"/>
      <c r="AP13" s="760"/>
      <c r="AQ13" s="761"/>
      <c r="AR13" s="155"/>
      <c r="AT13" s="156"/>
    </row>
    <row r="14" spans="1:46" ht="13.5" customHeight="1">
      <c r="A14" s="150"/>
      <c r="B14" s="133"/>
      <c r="C14" s="25" t="s">
        <v>776</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759"/>
      <c r="AJ14" s="760"/>
      <c r="AK14" s="760"/>
      <c r="AL14" s="760"/>
      <c r="AM14" s="760"/>
      <c r="AN14" s="760"/>
      <c r="AO14" s="760"/>
      <c r="AP14" s="760"/>
      <c r="AQ14" s="761"/>
      <c r="AR14" s="148"/>
      <c r="AT14" s="156"/>
    </row>
    <row r="15" spans="1:46" ht="13.5" customHeight="1">
      <c r="A15" s="150"/>
      <c r="B15" s="133"/>
      <c r="C15" s="137" t="s">
        <v>777</v>
      </c>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759"/>
      <c r="AJ15" s="760"/>
      <c r="AK15" s="760"/>
      <c r="AL15" s="760"/>
      <c r="AM15" s="760"/>
      <c r="AN15" s="760"/>
      <c r="AO15" s="760"/>
      <c r="AP15" s="760"/>
      <c r="AQ15" s="761"/>
      <c r="AR15" s="148"/>
      <c r="AS15" s="122"/>
      <c r="AT15" s="316"/>
    </row>
    <row r="16" spans="1:46" ht="13.5" customHeight="1">
      <c r="A16" s="150"/>
      <c r="B16" s="133"/>
      <c r="C16" s="137" t="s">
        <v>778</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759"/>
      <c r="AJ16" s="760"/>
      <c r="AK16" s="760"/>
      <c r="AL16" s="760"/>
      <c r="AM16" s="760"/>
      <c r="AN16" s="760"/>
      <c r="AO16" s="760"/>
      <c r="AP16" s="760"/>
      <c r="AQ16" s="761"/>
      <c r="AR16" s="148"/>
      <c r="AS16" s="122"/>
      <c r="AT16" s="316"/>
    </row>
    <row r="17" spans="1:46" ht="13.5" customHeight="1">
      <c r="A17" s="150"/>
      <c r="B17" s="133"/>
      <c r="C17" s="449" t="s">
        <v>954</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759"/>
      <c r="AJ17" s="760"/>
      <c r="AK17" s="760"/>
      <c r="AL17" s="760"/>
      <c r="AM17" s="760"/>
      <c r="AN17" s="760"/>
      <c r="AO17" s="760"/>
      <c r="AP17" s="760"/>
      <c r="AQ17" s="761"/>
      <c r="AR17" s="148"/>
      <c r="AS17" s="122"/>
      <c r="AT17" s="316"/>
    </row>
    <row r="18" spans="1:46" ht="13.5" customHeight="1">
      <c r="A18" s="150"/>
      <c r="B18" s="133"/>
      <c r="C18" s="769" t="s">
        <v>199</v>
      </c>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59"/>
      <c r="AJ18" s="760"/>
      <c r="AK18" s="760"/>
      <c r="AL18" s="760"/>
      <c r="AM18" s="760"/>
      <c r="AN18" s="760"/>
      <c r="AO18" s="760"/>
      <c r="AP18" s="760"/>
      <c r="AQ18" s="761"/>
      <c r="AR18" s="148"/>
      <c r="AS18" s="122"/>
      <c r="AT18" s="316"/>
    </row>
    <row r="19" spans="1:46" ht="13.5" customHeight="1">
      <c r="A19" s="150"/>
      <c r="B19" s="158"/>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59"/>
      <c r="AJ19" s="760"/>
      <c r="AK19" s="760"/>
      <c r="AL19" s="760"/>
      <c r="AM19" s="760"/>
      <c r="AN19" s="760"/>
      <c r="AO19" s="760"/>
      <c r="AP19" s="760"/>
      <c r="AQ19" s="761"/>
      <c r="AR19" s="148"/>
      <c r="AS19" s="122"/>
      <c r="AT19" s="316"/>
    </row>
    <row r="20" spans="1:46" ht="13.5" customHeight="1">
      <c r="A20" s="150"/>
      <c r="B20" s="133"/>
      <c r="C20" s="769" t="s">
        <v>1035</v>
      </c>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59"/>
      <c r="AJ20" s="760"/>
      <c r="AK20" s="760"/>
      <c r="AL20" s="760"/>
      <c r="AM20" s="760"/>
      <c r="AN20" s="760"/>
      <c r="AO20" s="760"/>
      <c r="AP20" s="760"/>
      <c r="AQ20" s="761"/>
      <c r="AR20" s="148"/>
      <c r="AT20" s="156"/>
    </row>
    <row r="21" spans="1:46" ht="13.5" customHeight="1">
      <c r="A21" s="150"/>
      <c r="B21" s="158"/>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59"/>
      <c r="AJ21" s="760"/>
      <c r="AK21" s="760"/>
      <c r="AL21" s="760"/>
      <c r="AM21" s="760"/>
      <c r="AN21" s="760"/>
      <c r="AO21" s="760"/>
      <c r="AP21" s="760"/>
      <c r="AQ21" s="761"/>
      <c r="AR21" s="148"/>
      <c r="AT21" s="156"/>
    </row>
    <row r="22" spans="1:46" ht="13.5" customHeight="1">
      <c r="A22" s="150"/>
      <c r="B22" s="133"/>
      <c r="C22" s="450" t="s">
        <v>200</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762"/>
      <c r="AJ22" s="763"/>
      <c r="AK22" s="763"/>
      <c r="AL22" s="763"/>
      <c r="AM22" s="763"/>
      <c r="AN22" s="763"/>
      <c r="AO22" s="763"/>
      <c r="AP22" s="763"/>
      <c r="AQ22" s="764"/>
      <c r="AR22" s="148"/>
      <c r="AS22" s="122"/>
      <c r="AT22" s="316"/>
    </row>
    <row r="23" spans="1:46" ht="13.5" customHeight="1">
      <c r="A23" s="150"/>
      <c r="B23" s="133"/>
      <c r="C23" s="25" t="s">
        <v>779</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159"/>
      <c r="AF23" s="156"/>
      <c r="AG23" s="156"/>
      <c r="AH23" s="156"/>
      <c r="AI23" s="434"/>
      <c r="AJ23" s="434"/>
      <c r="AK23" s="434"/>
      <c r="AL23" s="434"/>
      <c r="AM23" s="434"/>
      <c r="AN23" s="434"/>
      <c r="AO23" s="434"/>
      <c r="AP23" s="434"/>
      <c r="AQ23" s="434"/>
      <c r="AR23" s="148"/>
      <c r="AS23" s="122"/>
      <c r="AT23" s="316"/>
    </row>
    <row r="24" spans="1:46" ht="13.5" customHeight="1">
      <c r="A24" s="150"/>
      <c r="B24" s="137"/>
      <c r="C24" s="427" t="s">
        <v>355</v>
      </c>
      <c r="D24" s="137"/>
      <c r="E24" s="137"/>
      <c r="F24" s="137"/>
      <c r="G24" s="137"/>
      <c r="H24" s="137"/>
      <c r="I24" s="137"/>
      <c r="J24" s="137"/>
      <c r="K24" s="137"/>
      <c r="L24" s="137"/>
      <c r="M24" s="137"/>
      <c r="N24" s="137"/>
      <c r="O24" s="137"/>
      <c r="P24" s="137"/>
      <c r="Q24" s="137"/>
      <c r="R24" s="137"/>
      <c r="S24" s="137"/>
      <c r="T24" s="137"/>
      <c r="U24" s="25"/>
      <c r="V24" s="25"/>
      <c r="W24" s="25"/>
      <c r="X24" s="25"/>
      <c r="Y24" s="25"/>
      <c r="Z24" s="25"/>
      <c r="AA24" s="25"/>
      <c r="AB24" s="25"/>
      <c r="AC24" s="25"/>
      <c r="AD24" s="25"/>
      <c r="AE24" s="159"/>
      <c r="AF24" s="156"/>
      <c r="AG24" s="156"/>
      <c r="AH24" s="156"/>
      <c r="AI24" s="156"/>
      <c r="AJ24" s="156"/>
      <c r="AK24" s="156"/>
      <c r="AL24" s="156"/>
      <c r="AM24" s="156"/>
      <c r="AN24" s="156"/>
      <c r="AO24" s="156"/>
      <c r="AP24" s="156"/>
      <c r="AQ24" s="156"/>
      <c r="AR24" s="148"/>
      <c r="AT24" s="156"/>
    </row>
    <row r="25" spans="1:46" ht="13.5" customHeight="1">
      <c r="A25" s="150"/>
      <c r="B25" s="133"/>
      <c r="C25" s="25" t="s">
        <v>201</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156"/>
      <c r="AF25" s="156"/>
      <c r="AG25" s="156"/>
      <c r="AH25" s="156"/>
      <c r="AI25" s="156"/>
      <c r="AJ25" s="156"/>
      <c r="AK25" s="156"/>
      <c r="AL25" s="156"/>
      <c r="AM25" s="156"/>
      <c r="AN25" s="156"/>
      <c r="AO25" s="156"/>
      <c r="AP25" s="156"/>
      <c r="AQ25" s="156"/>
      <c r="AR25" s="148"/>
      <c r="AT25" s="156"/>
    </row>
    <row r="26" spans="1:46" ht="6" customHeight="1">
      <c r="A26" s="150"/>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785"/>
      <c r="AF26" s="785"/>
      <c r="AG26" s="785"/>
      <c r="AH26" s="785"/>
      <c r="AI26" s="785"/>
      <c r="AJ26" s="25"/>
      <c r="AK26" s="25"/>
      <c r="AL26" s="25"/>
      <c r="AM26" s="25"/>
      <c r="AN26" s="25"/>
      <c r="AO26" s="25"/>
      <c r="AP26" s="25"/>
      <c r="AQ26" s="25"/>
      <c r="AR26" s="148"/>
    </row>
    <row r="27" spans="1:46" s="1" customFormat="1" ht="13.5" customHeight="1">
      <c r="A27" s="76" t="s">
        <v>202</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160"/>
      <c r="AM27" s="797" t="s">
        <v>203</v>
      </c>
      <c r="AN27" s="798"/>
      <c r="AO27" s="798"/>
      <c r="AP27" s="798"/>
      <c r="AQ27" s="799"/>
      <c r="AR27" s="161"/>
      <c r="AS27" s="118"/>
      <c r="AT27" s="119"/>
    </row>
    <row r="28" spans="1:46" s="1" customFormat="1" ht="6" customHeight="1">
      <c r="A28" s="38"/>
      <c r="B28" s="13"/>
      <c r="C28" s="8"/>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800"/>
      <c r="AN28" s="801"/>
      <c r="AO28" s="801"/>
      <c r="AP28" s="801"/>
      <c r="AQ28" s="802"/>
      <c r="AR28" s="39"/>
      <c r="AS28" s="118"/>
      <c r="AT28" s="119"/>
    </row>
    <row r="29" spans="1:46" ht="13.5" customHeight="1">
      <c r="A29" s="150"/>
      <c r="B29" s="162" t="s">
        <v>3</v>
      </c>
      <c r="C29" s="783" t="s">
        <v>204</v>
      </c>
      <c r="D29" s="783"/>
      <c r="E29" s="783"/>
      <c r="F29" s="783"/>
      <c r="G29" s="416" t="s">
        <v>8</v>
      </c>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25"/>
      <c r="AM29" s="800"/>
      <c r="AN29" s="801"/>
      <c r="AO29" s="801"/>
      <c r="AP29" s="801"/>
      <c r="AQ29" s="802"/>
      <c r="AR29" s="148"/>
    </row>
    <row r="30" spans="1:46" ht="6" customHeight="1">
      <c r="A30" s="150"/>
      <c r="B30" s="162"/>
      <c r="C30" s="413"/>
      <c r="D30" s="413"/>
      <c r="E30" s="413"/>
      <c r="F30" s="413"/>
      <c r="G30" s="416"/>
      <c r="H30" s="410"/>
      <c r="I30" s="410"/>
      <c r="J30" s="410"/>
      <c r="K30" s="410"/>
      <c r="L30" s="163"/>
      <c r="M30" s="416"/>
      <c r="N30" s="25"/>
      <c r="O30" s="25"/>
      <c r="P30" s="25"/>
      <c r="Q30" s="25"/>
      <c r="R30" s="163"/>
      <c r="S30" s="25"/>
      <c r="T30" s="25"/>
      <c r="U30" s="25"/>
      <c r="V30" s="25"/>
      <c r="W30" s="25"/>
      <c r="X30" s="25"/>
      <c r="Y30" s="25"/>
      <c r="Z30" s="25"/>
      <c r="AA30" s="25"/>
      <c r="AB30" s="25"/>
      <c r="AC30" s="25"/>
      <c r="AD30" s="25"/>
      <c r="AE30" s="25"/>
      <c r="AF30" s="25"/>
      <c r="AG30" s="25"/>
      <c r="AH30" s="25"/>
      <c r="AI30" s="25"/>
      <c r="AJ30" s="25"/>
      <c r="AK30" s="25"/>
      <c r="AL30" s="25"/>
      <c r="AM30" s="800"/>
      <c r="AN30" s="801"/>
      <c r="AO30" s="801"/>
      <c r="AP30" s="801"/>
      <c r="AQ30" s="802"/>
      <c r="AR30" s="148"/>
    </row>
    <row r="31" spans="1:46" ht="13.5" customHeight="1">
      <c r="A31" s="150"/>
      <c r="B31" s="162" t="s">
        <v>4</v>
      </c>
      <c r="C31" s="783" t="s">
        <v>205</v>
      </c>
      <c r="D31" s="783"/>
      <c r="E31" s="783"/>
      <c r="F31" s="783"/>
      <c r="G31" s="416" t="s">
        <v>8</v>
      </c>
      <c r="H31" s="784"/>
      <c r="I31" s="784"/>
      <c r="J31" s="784"/>
      <c r="K31" s="784"/>
      <c r="L31" s="784"/>
      <c r="M31" s="784"/>
      <c r="N31" s="784"/>
      <c r="O31" s="784"/>
      <c r="P31" s="784"/>
      <c r="Q31" s="784"/>
      <c r="R31" s="784"/>
      <c r="S31" s="784"/>
      <c r="T31" s="784"/>
      <c r="U31" s="784"/>
      <c r="V31" s="784"/>
      <c r="W31" s="424"/>
      <c r="X31" s="783" t="s">
        <v>79</v>
      </c>
      <c r="Y31" s="783"/>
      <c r="Z31" s="783"/>
      <c r="AA31" s="783"/>
      <c r="AB31" s="424" t="s">
        <v>8</v>
      </c>
      <c r="AC31" s="791"/>
      <c r="AD31" s="791"/>
      <c r="AE31" s="791"/>
      <c r="AF31" s="791"/>
      <c r="AG31" s="791"/>
      <c r="AH31" s="791"/>
      <c r="AI31" s="791"/>
      <c r="AJ31" s="791"/>
      <c r="AK31" s="791"/>
      <c r="AL31" s="25"/>
      <c r="AM31" s="800"/>
      <c r="AN31" s="801"/>
      <c r="AO31" s="801"/>
      <c r="AP31" s="801"/>
      <c r="AQ31" s="802"/>
      <c r="AR31" s="148"/>
    </row>
    <row r="32" spans="1:46" ht="6" customHeight="1">
      <c r="A32" s="150"/>
      <c r="B32" s="162"/>
      <c r="C32" s="413"/>
      <c r="D32" s="164"/>
      <c r="E32" s="164"/>
      <c r="F32" s="164"/>
      <c r="G32" s="416"/>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800"/>
      <c r="AN32" s="801"/>
      <c r="AO32" s="801"/>
      <c r="AP32" s="801"/>
      <c r="AQ32" s="802"/>
      <c r="AR32" s="148"/>
    </row>
    <row r="33" spans="1:46" ht="13.5" customHeight="1">
      <c r="A33" s="150"/>
      <c r="B33" s="162" t="s">
        <v>5</v>
      </c>
      <c r="C33" s="770" t="s">
        <v>86</v>
      </c>
      <c r="D33" s="771"/>
      <c r="E33" s="771"/>
      <c r="F33" s="771"/>
      <c r="G33" s="416" t="s">
        <v>8</v>
      </c>
      <c r="H33" s="25" t="s">
        <v>16</v>
      </c>
      <c r="I33" s="772"/>
      <c r="J33" s="772"/>
      <c r="K33" s="416" t="s">
        <v>17</v>
      </c>
      <c r="L33" s="768"/>
      <c r="M33" s="768"/>
      <c r="N33" s="768"/>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803"/>
      <c r="AN33" s="804"/>
      <c r="AO33" s="804"/>
      <c r="AP33" s="804"/>
      <c r="AQ33" s="805"/>
      <c r="AR33" s="148"/>
    </row>
    <row r="34" spans="1:46" ht="13.5" customHeight="1">
      <c r="A34" s="150"/>
      <c r="B34" s="25"/>
      <c r="C34" s="25"/>
      <c r="D34" s="25"/>
      <c r="E34" s="25"/>
      <c r="F34" s="25"/>
      <c r="G34" s="25"/>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148"/>
    </row>
    <row r="35" spans="1:46" s="169" customFormat="1" ht="6" customHeight="1">
      <c r="A35" s="165"/>
      <c r="B35" s="146"/>
      <c r="C35" s="146"/>
      <c r="D35" s="146"/>
      <c r="E35" s="146"/>
      <c r="F35" s="146"/>
      <c r="G35" s="14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7"/>
      <c r="AR35" s="168"/>
    </row>
    <row r="36" spans="1:46" s="1" customFormat="1" ht="13.5" customHeight="1">
      <c r="A36" s="548" t="s">
        <v>132</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50"/>
      <c r="AS36" s="118"/>
      <c r="AT36" s="119"/>
    </row>
    <row r="37" spans="1:46" ht="6" customHeight="1">
      <c r="A37" s="150"/>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148"/>
    </row>
    <row r="38" spans="1:46" ht="13.5" customHeight="1">
      <c r="A38" s="150"/>
      <c r="B38" s="162" t="s">
        <v>3</v>
      </c>
      <c r="C38" s="783" t="s">
        <v>204</v>
      </c>
      <c r="D38" s="783"/>
      <c r="E38" s="783"/>
      <c r="F38" s="783"/>
      <c r="G38" s="416" t="s">
        <v>8</v>
      </c>
      <c r="H38" s="790">
        <f>'④研修生個人記録　研修契約申告書'!$B$44</f>
        <v>0</v>
      </c>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148"/>
    </row>
    <row r="39" spans="1:46" ht="6" customHeight="1">
      <c r="A39" s="150"/>
      <c r="B39" s="162"/>
      <c r="C39" s="413"/>
      <c r="D39" s="413"/>
      <c r="E39" s="413"/>
      <c r="F39" s="413"/>
      <c r="G39" s="416"/>
      <c r="H39" s="463"/>
      <c r="I39" s="463"/>
      <c r="J39" s="463"/>
      <c r="K39" s="463"/>
      <c r="L39" s="163"/>
      <c r="M39" s="464"/>
      <c r="N39" s="464"/>
      <c r="O39" s="464"/>
      <c r="P39" s="464"/>
      <c r="Q39" s="464"/>
      <c r="R39" s="163"/>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148"/>
    </row>
    <row r="40" spans="1:46" ht="13.5" customHeight="1">
      <c r="A40" s="150"/>
      <c r="B40" s="162" t="s">
        <v>4</v>
      </c>
      <c r="C40" s="770" t="s">
        <v>86</v>
      </c>
      <c r="D40" s="771"/>
      <c r="E40" s="771"/>
      <c r="F40" s="771"/>
      <c r="G40" s="416" t="s">
        <v>8</v>
      </c>
      <c r="H40" s="790">
        <f>'④研修生個人記録　研修契約申告書'!$B$46</f>
        <v>0</v>
      </c>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148"/>
    </row>
    <row r="41" spans="1:46" ht="6" customHeight="1">
      <c r="A41" s="150"/>
      <c r="B41" s="162"/>
      <c r="C41" s="459"/>
      <c r="D41" s="459"/>
      <c r="E41" s="459"/>
      <c r="F41" s="459"/>
      <c r="G41" s="460"/>
      <c r="H41" s="463"/>
      <c r="I41" s="463"/>
      <c r="J41" s="463"/>
      <c r="K41" s="463"/>
      <c r="L41" s="163"/>
      <c r="M41" s="464"/>
      <c r="N41" s="464"/>
      <c r="O41" s="464"/>
      <c r="P41" s="464"/>
      <c r="Q41" s="464"/>
      <c r="R41" s="163"/>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148"/>
    </row>
    <row r="42" spans="1:46" ht="13.5" customHeight="1">
      <c r="A42" s="150"/>
      <c r="B42" s="162" t="s">
        <v>1016</v>
      </c>
      <c r="C42" s="770" t="s">
        <v>1017</v>
      </c>
      <c r="D42" s="770"/>
      <c r="E42" s="770"/>
      <c r="F42" s="770"/>
      <c r="G42" s="460" t="s">
        <v>8</v>
      </c>
      <c r="H42" s="790">
        <f>'④研修生個人記録　研修契約申告書'!$AI$46</f>
        <v>0</v>
      </c>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148"/>
    </row>
    <row r="43" spans="1:46" s="169" customFormat="1" ht="6" customHeight="1">
      <c r="A43" s="165"/>
      <c r="B43" s="170"/>
      <c r="C43" s="171"/>
      <c r="D43" s="172"/>
      <c r="E43" s="172"/>
      <c r="F43" s="172"/>
      <c r="G43" s="163"/>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67"/>
      <c r="AR43" s="168"/>
    </row>
    <row r="44" spans="1:46" s="1" customFormat="1" ht="13.5" customHeight="1">
      <c r="A44" s="548" t="s">
        <v>206</v>
      </c>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50"/>
      <c r="AS44" s="118"/>
      <c r="AT44" s="119"/>
    </row>
    <row r="45" spans="1:46" ht="6" customHeight="1">
      <c r="A45" s="150"/>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148"/>
    </row>
    <row r="46" spans="1:46" ht="13.5" customHeight="1">
      <c r="A46" s="150"/>
      <c r="B46" s="162" t="s">
        <v>3</v>
      </c>
      <c r="C46" s="792" t="s">
        <v>207</v>
      </c>
      <c r="D46" s="792"/>
      <c r="E46" s="792"/>
      <c r="F46" s="792"/>
      <c r="G46" s="416" t="s">
        <v>8</v>
      </c>
      <c r="H46" s="790">
        <f>'④研修生個人記録　研修契約申告書'!$B$10</f>
        <v>0</v>
      </c>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c r="AO46" s="790"/>
      <c r="AP46" s="790"/>
      <c r="AQ46" s="790"/>
      <c r="AR46" s="148"/>
    </row>
    <row r="47" spans="1:46" ht="6" customHeight="1">
      <c r="A47" s="150"/>
      <c r="B47" s="25"/>
      <c r="C47" s="412"/>
      <c r="D47" s="412"/>
      <c r="E47" s="412"/>
      <c r="F47" s="412"/>
      <c r="G47" s="416"/>
      <c r="H47" s="174"/>
      <c r="I47" s="174"/>
      <c r="J47" s="174"/>
      <c r="K47" s="174"/>
      <c r="L47" s="174"/>
      <c r="M47" s="174"/>
      <c r="N47" s="174"/>
      <c r="O47" s="174"/>
      <c r="P47" s="174"/>
      <c r="Q47" s="174"/>
      <c r="R47" s="174"/>
      <c r="S47" s="174"/>
      <c r="T47" s="174"/>
      <c r="U47" s="174"/>
      <c r="V47" s="174"/>
      <c r="W47" s="174"/>
      <c r="X47" s="174"/>
      <c r="Y47" s="174"/>
      <c r="Z47" s="25"/>
      <c r="AA47" s="25"/>
      <c r="AB47" s="25"/>
      <c r="AC47" s="25"/>
      <c r="AD47" s="25"/>
      <c r="AE47" s="25"/>
      <c r="AF47" s="25"/>
      <c r="AG47" s="25"/>
      <c r="AH47" s="25"/>
      <c r="AI47" s="25"/>
      <c r="AJ47" s="25"/>
      <c r="AK47" s="25"/>
      <c r="AL47" s="25"/>
      <c r="AM47" s="25"/>
      <c r="AN47" s="25"/>
      <c r="AO47" s="25"/>
      <c r="AP47" s="25"/>
      <c r="AQ47" s="25"/>
      <c r="AR47" s="148"/>
    </row>
    <row r="48" spans="1:46" ht="13.5" customHeight="1">
      <c r="A48" s="150"/>
      <c r="B48" s="162" t="s">
        <v>4</v>
      </c>
      <c r="C48" s="770" t="s">
        <v>208</v>
      </c>
      <c r="D48" s="771"/>
      <c r="E48" s="771"/>
      <c r="F48" s="771"/>
      <c r="G48" s="416" t="s">
        <v>8</v>
      </c>
      <c r="H48" s="452">
        <f>'④研修生個人記録　研修契約申告書'!$AL$10</f>
        <v>0</v>
      </c>
      <c r="I48" s="25" t="s">
        <v>209</v>
      </c>
      <c r="J48" s="25"/>
      <c r="K48" s="452">
        <f>'④研修生個人記録　研修契約申告書'!$AO$10</f>
        <v>0</v>
      </c>
      <c r="L48" s="25" t="s">
        <v>210</v>
      </c>
      <c r="M48" s="174"/>
      <c r="N48" s="175" t="s">
        <v>211</v>
      </c>
      <c r="O48" s="770" t="s">
        <v>212</v>
      </c>
      <c r="P48" s="771"/>
      <c r="Q48" s="771"/>
      <c r="R48" s="771"/>
      <c r="S48" s="416" t="s">
        <v>213</v>
      </c>
      <c r="T48" s="806">
        <f>'④研修生個人記録　研修契約申告書'!$H$12</f>
        <v>0</v>
      </c>
      <c r="U48" s="806"/>
      <c r="V48" s="806"/>
      <c r="W48" s="806"/>
      <c r="X48" s="25" t="s">
        <v>2</v>
      </c>
      <c r="Y48" s="806">
        <f>'④研修生個人記録　研修契約申告書'!$E$12</f>
        <v>0</v>
      </c>
      <c r="Z48" s="806"/>
      <c r="AA48" s="25" t="s">
        <v>59</v>
      </c>
      <c r="AB48" s="806">
        <f>'④研修生個人記録　研修契約申告書'!$B$12</f>
        <v>0</v>
      </c>
      <c r="AC48" s="806"/>
      <c r="AD48" s="25" t="s">
        <v>0</v>
      </c>
      <c r="AE48" s="25"/>
      <c r="AF48" s="25" t="s">
        <v>214</v>
      </c>
      <c r="AG48" s="25"/>
      <c r="AH48" s="25"/>
      <c r="AI48" s="25"/>
      <c r="AJ48" s="25"/>
      <c r="AK48" s="25" t="s">
        <v>215</v>
      </c>
      <c r="AL48" s="806">
        <f>'④研修生個人記録　研修契約申告書'!$O$12</f>
        <v>0</v>
      </c>
      <c r="AM48" s="806"/>
      <c r="AN48" s="25" t="s">
        <v>216</v>
      </c>
      <c r="AO48" s="25"/>
      <c r="AP48" s="25"/>
      <c r="AQ48" s="25"/>
      <c r="AR48" s="148"/>
    </row>
    <row r="49" spans="1:46" s="169" customFormat="1" ht="6" customHeight="1">
      <c r="A49" s="165"/>
      <c r="B49" s="170"/>
      <c r="C49" s="171"/>
      <c r="D49" s="172"/>
      <c r="E49" s="172"/>
      <c r="F49" s="172"/>
      <c r="G49" s="163"/>
      <c r="H49" s="176"/>
      <c r="I49" s="146"/>
      <c r="J49" s="146"/>
      <c r="K49" s="176"/>
      <c r="L49" s="146"/>
      <c r="M49" s="174"/>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68"/>
    </row>
    <row r="50" spans="1:46" ht="13.5" customHeight="1">
      <c r="A50" s="150"/>
      <c r="B50" s="162" t="s">
        <v>217</v>
      </c>
      <c r="C50" s="783" t="s">
        <v>218</v>
      </c>
      <c r="D50" s="783"/>
      <c r="E50" s="783"/>
      <c r="F50" s="783"/>
      <c r="G50" s="416" t="s">
        <v>219</v>
      </c>
      <c r="H50" s="790">
        <f>'④研修生個人記録　研修契約申告書'!$U$12</f>
        <v>0</v>
      </c>
      <c r="I50" s="790"/>
      <c r="J50" s="790"/>
      <c r="K50" s="790"/>
      <c r="L50" s="790"/>
      <c r="M50" s="790"/>
      <c r="N50" s="790"/>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148"/>
    </row>
    <row r="51" spans="1:46" s="169" customFormat="1" ht="6" customHeight="1">
      <c r="A51" s="165"/>
      <c r="B51" s="170"/>
      <c r="C51" s="177"/>
      <c r="D51" s="177"/>
      <c r="E51" s="177"/>
      <c r="F51" s="177"/>
      <c r="G51" s="163"/>
      <c r="H51" s="166"/>
      <c r="I51" s="166"/>
      <c r="J51" s="166"/>
      <c r="K51" s="166"/>
      <c r="L51" s="166"/>
      <c r="M51" s="166"/>
      <c r="N51" s="166"/>
      <c r="O51" s="145"/>
      <c r="P51" s="178"/>
      <c r="Q51" s="177"/>
      <c r="R51" s="177"/>
      <c r="S51" s="177"/>
      <c r="T51" s="177"/>
      <c r="U51" s="163"/>
      <c r="V51" s="166"/>
      <c r="W51" s="166"/>
      <c r="X51" s="166"/>
      <c r="Y51" s="166"/>
      <c r="Z51" s="166"/>
      <c r="AA51" s="166"/>
      <c r="AB51" s="166"/>
      <c r="AC51" s="145"/>
      <c r="AD51" s="179"/>
      <c r="AE51" s="180"/>
      <c r="AF51" s="180"/>
      <c r="AG51" s="180"/>
      <c r="AH51" s="180"/>
      <c r="AI51" s="181"/>
      <c r="AJ51" s="182"/>
      <c r="AK51" s="182"/>
      <c r="AL51" s="182"/>
      <c r="AM51" s="182"/>
      <c r="AN51" s="182"/>
      <c r="AO51" s="182"/>
      <c r="AP51" s="182"/>
      <c r="AQ51" s="167"/>
      <c r="AR51" s="168"/>
    </row>
    <row r="52" spans="1:46" s="1" customFormat="1" ht="13.5" customHeight="1">
      <c r="A52" s="807" t="s">
        <v>220</v>
      </c>
      <c r="B52" s="808"/>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9"/>
      <c r="AS52" s="118"/>
      <c r="AT52" s="119"/>
    </row>
    <row r="53" spans="1:46" ht="6" customHeight="1">
      <c r="A53" s="150"/>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148"/>
    </row>
    <row r="54" spans="1:46" ht="13.5" customHeight="1">
      <c r="A54" s="150"/>
      <c r="B54" s="25"/>
      <c r="C54" s="25"/>
      <c r="D54" s="25"/>
      <c r="E54" s="25"/>
      <c r="F54" s="25"/>
      <c r="G54" s="25"/>
      <c r="H54" s="25"/>
      <c r="I54" s="810" t="s">
        <v>780</v>
      </c>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1" t="s">
        <v>781</v>
      </c>
      <c r="AL54" s="812"/>
      <c r="AM54" s="812"/>
      <c r="AN54" s="812"/>
      <c r="AO54" s="812"/>
      <c r="AP54" s="812"/>
      <c r="AQ54" s="813"/>
      <c r="AR54" s="148"/>
      <c r="AT54" s="122"/>
    </row>
    <row r="55" spans="1:46" ht="13.5" customHeight="1">
      <c r="A55" s="150"/>
      <c r="B55" s="817"/>
      <c r="C55" s="817"/>
      <c r="D55" s="817"/>
      <c r="E55" s="817"/>
      <c r="F55" s="817"/>
      <c r="G55" s="817"/>
      <c r="H55" s="818"/>
      <c r="I55" s="810" t="s">
        <v>221</v>
      </c>
      <c r="J55" s="810"/>
      <c r="K55" s="810"/>
      <c r="L55" s="810"/>
      <c r="M55" s="810"/>
      <c r="N55" s="810"/>
      <c r="O55" s="810"/>
      <c r="P55" s="810" t="s">
        <v>222</v>
      </c>
      <c r="Q55" s="810"/>
      <c r="R55" s="810"/>
      <c r="S55" s="810"/>
      <c r="T55" s="810"/>
      <c r="U55" s="810"/>
      <c r="V55" s="810"/>
      <c r="W55" s="810" t="s">
        <v>223</v>
      </c>
      <c r="X55" s="810"/>
      <c r="Y55" s="810"/>
      <c r="Z55" s="810"/>
      <c r="AA55" s="810"/>
      <c r="AB55" s="810"/>
      <c r="AC55" s="810"/>
      <c r="AD55" s="810" t="s">
        <v>782</v>
      </c>
      <c r="AE55" s="810"/>
      <c r="AF55" s="810"/>
      <c r="AG55" s="810"/>
      <c r="AH55" s="810"/>
      <c r="AI55" s="810"/>
      <c r="AJ55" s="810"/>
      <c r="AK55" s="814"/>
      <c r="AL55" s="815"/>
      <c r="AM55" s="815"/>
      <c r="AN55" s="815"/>
      <c r="AO55" s="815"/>
      <c r="AP55" s="815"/>
      <c r="AQ55" s="816"/>
      <c r="AR55" s="148"/>
    </row>
    <row r="56" spans="1:46" ht="13.5" customHeight="1">
      <c r="A56" s="150"/>
      <c r="B56" s="794" t="s">
        <v>224</v>
      </c>
      <c r="C56" s="795"/>
      <c r="D56" s="795"/>
      <c r="E56" s="795"/>
      <c r="F56" s="795"/>
      <c r="G56" s="795"/>
      <c r="H56" s="79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93"/>
      <c r="AL56" s="793"/>
      <c r="AM56" s="793"/>
      <c r="AN56" s="793"/>
      <c r="AO56" s="793"/>
      <c r="AP56" s="793"/>
      <c r="AQ56" s="793"/>
      <c r="AR56" s="148"/>
      <c r="AT56" s="428"/>
    </row>
    <row r="57" spans="1:46" ht="13.5" customHeight="1">
      <c r="A57" s="150"/>
      <c r="B57" s="794" t="s">
        <v>225</v>
      </c>
      <c r="C57" s="795"/>
      <c r="D57" s="795"/>
      <c r="E57" s="795"/>
      <c r="F57" s="795"/>
      <c r="G57" s="795"/>
      <c r="H57" s="796"/>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148"/>
    </row>
    <row r="58" spans="1:46" ht="13.5" customHeight="1">
      <c r="A58" s="150"/>
      <c r="B58" s="183"/>
      <c r="C58" s="183"/>
      <c r="D58" s="183"/>
      <c r="E58" s="183"/>
      <c r="F58" s="183"/>
      <c r="G58" s="183"/>
      <c r="H58" s="18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48"/>
    </row>
    <row r="59" spans="1:46" ht="13.5" customHeight="1">
      <c r="A59" s="150" t="s">
        <v>226</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148"/>
    </row>
    <row r="60" spans="1:46" ht="13.5" customHeight="1">
      <c r="A60" s="150"/>
      <c r="B60" s="25" t="s">
        <v>227</v>
      </c>
      <c r="C60" s="25" t="s">
        <v>228</v>
      </c>
      <c r="D60" s="25"/>
      <c r="E60" s="25"/>
      <c r="F60" s="25"/>
      <c r="G60" s="25"/>
      <c r="H60" s="25"/>
      <c r="I60" s="25"/>
      <c r="J60" s="25"/>
      <c r="K60" s="25"/>
      <c r="L60" s="25"/>
      <c r="M60" s="25"/>
      <c r="N60" s="25"/>
      <c r="O60" s="25"/>
      <c r="P60" s="25"/>
      <c r="Q60" s="25"/>
      <c r="R60" s="25"/>
      <c r="S60" s="25"/>
      <c r="T60" s="25"/>
      <c r="U60" s="25"/>
      <c r="V60" s="25"/>
      <c r="W60" s="25" t="s">
        <v>234</v>
      </c>
      <c r="X60" s="25" t="s">
        <v>459</v>
      </c>
      <c r="Y60" s="25"/>
      <c r="Z60" s="25"/>
      <c r="AA60" s="25"/>
      <c r="AB60" s="25"/>
      <c r="AC60" s="25"/>
      <c r="AD60" s="25"/>
      <c r="AE60" s="25"/>
      <c r="AF60" s="25"/>
      <c r="AG60" s="25"/>
      <c r="AH60" s="25"/>
      <c r="AI60" s="25"/>
      <c r="AJ60" s="25"/>
      <c r="AK60" s="25"/>
      <c r="AL60" s="25"/>
      <c r="AM60" s="25"/>
      <c r="AN60" s="25"/>
      <c r="AO60" s="25"/>
      <c r="AP60" s="25"/>
      <c r="AQ60" s="25"/>
      <c r="AR60" s="148"/>
    </row>
    <row r="61" spans="1:46" ht="13.5" customHeight="1">
      <c r="A61" s="150"/>
      <c r="B61" s="25" t="s">
        <v>229</v>
      </c>
      <c r="C61" s="25" t="s">
        <v>230</v>
      </c>
      <c r="D61" s="25"/>
      <c r="E61" s="25"/>
      <c r="F61" s="25"/>
      <c r="G61" s="25"/>
      <c r="H61" s="25"/>
      <c r="I61" s="25"/>
      <c r="J61" s="25"/>
      <c r="K61" s="25"/>
      <c r="L61" s="25"/>
      <c r="M61" s="25"/>
      <c r="N61" s="25"/>
      <c r="O61" s="25"/>
      <c r="P61" s="25"/>
      <c r="Q61" s="25"/>
      <c r="R61" s="25"/>
      <c r="S61" s="25"/>
      <c r="T61" s="25"/>
      <c r="U61" s="25"/>
      <c r="V61" s="25"/>
      <c r="W61" s="25" t="s">
        <v>951</v>
      </c>
      <c r="X61" s="25" t="s">
        <v>952</v>
      </c>
      <c r="Y61" s="25"/>
      <c r="Z61" s="25"/>
      <c r="AA61" s="25"/>
      <c r="AB61" s="25"/>
      <c r="AC61" s="25"/>
      <c r="AD61" s="25"/>
      <c r="AE61" s="25"/>
      <c r="AF61" s="25"/>
      <c r="AG61" s="25"/>
      <c r="AH61" s="25"/>
      <c r="AI61" s="25"/>
      <c r="AJ61" s="25"/>
      <c r="AK61" s="25"/>
      <c r="AL61" s="25"/>
      <c r="AM61" s="25"/>
      <c r="AN61" s="25"/>
      <c r="AO61" s="25"/>
      <c r="AP61" s="25"/>
      <c r="AQ61" s="25"/>
      <c r="AR61" s="148"/>
    </row>
    <row r="62" spans="1:46" ht="13.5" customHeight="1">
      <c r="A62" s="150"/>
      <c r="B62" s="25" t="s">
        <v>231</v>
      </c>
      <c r="C62" s="25" t="s">
        <v>232</v>
      </c>
      <c r="D62" s="25"/>
      <c r="E62" s="25"/>
      <c r="F62" s="25"/>
      <c r="G62" s="25"/>
      <c r="H62" s="25"/>
      <c r="I62" s="25"/>
      <c r="J62" s="25"/>
      <c r="K62" s="25"/>
      <c r="L62" s="25"/>
      <c r="M62" s="25"/>
      <c r="N62" s="25"/>
      <c r="O62" s="25"/>
      <c r="P62" s="25"/>
      <c r="Q62" s="25"/>
      <c r="R62" s="25"/>
      <c r="S62" s="25"/>
      <c r="T62" s="25"/>
      <c r="U62" s="25"/>
      <c r="V62" s="25"/>
      <c r="W62" s="25" t="s">
        <v>808</v>
      </c>
      <c r="X62" s="25" t="s">
        <v>745</v>
      </c>
      <c r="Y62" s="25"/>
      <c r="Z62" s="25"/>
      <c r="AA62" s="25"/>
      <c r="AB62" s="25"/>
      <c r="AC62" s="25"/>
      <c r="AD62" s="25"/>
      <c r="AE62" s="25"/>
      <c r="AF62" s="25"/>
      <c r="AG62" s="25"/>
      <c r="AH62" s="25"/>
      <c r="AI62" s="25"/>
      <c r="AJ62" s="25"/>
      <c r="AK62" s="25"/>
      <c r="AL62" s="25"/>
      <c r="AM62" s="25"/>
      <c r="AN62" s="25"/>
      <c r="AO62" s="25"/>
      <c r="AP62" s="25"/>
      <c r="AQ62" s="25"/>
      <c r="AR62" s="148"/>
    </row>
    <row r="63" spans="1:46" ht="13.5" customHeight="1">
      <c r="A63" s="150"/>
      <c r="B63" s="25" t="s">
        <v>217</v>
      </c>
      <c r="C63" s="25" t="s">
        <v>233</v>
      </c>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148"/>
    </row>
    <row r="64" spans="1:46" ht="13.5" customHeight="1" thickBot="1">
      <c r="A64" s="150"/>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148"/>
    </row>
    <row r="65" spans="1:45" ht="13.5" customHeight="1" thickTop="1">
      <c r="A65" s="303" t="s">
        <v>24</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304"/>
    </row>
    <row r="66" spans="1:45" ht="13.5" customHeight="1">
      <c r="A66" s="150"/>
      <c r="B66" s="234" t="s">
        <v>338</v>
      </c>
      <c r="C66" s="158"/>
      <c r="D66" s="158"/>
      <c r="E66" s="235"/>
      <c r="F66" s="820"/>
      <c r="G66" s="821"/>
      <c r="H66" s="822"/>
      <c r="I66" s="25"/>
      <c r="J66" s="234" t="s">
        <v>1019</v>
      </c>
      <c r="K66" s="158"/>
      <c r="L66" s="158"/>
      <c r="M66" s="158"/>
      <c r="N66" s="235"/>
      <c r="O66" s="820"/>
      <c r="P66" s="821"/>
      <c r="Q66" s="821"/>
      <c r="R66" s="821"/>
      <c r="S66" s="821"/>
      <c r="T66" s="822"/>
      <c r="U66" s="25"/>
      <c r="V66" s="25" t="s">
        <v>345</v>
      </c>
      <c r="W66" s="25"/>
      <c r="X66" s="25"/>
      <c r="Y66" s="25"/>
      <c r="Z66" s="25"/>
      <c r="AA66" s="25"/>
      <c r="AB66" s="25"/>
      <c r="AC66" s="25"/>
      <c r="AD66" s="25"/>
      <c r="AE66" s="25"/>
      <c r="AF66" s="25"/>
      <c r="AG66" s="25"/>
      <c r="AH66" s="25"/>
      <c r="AI66" s="25"/>
      <c r="AJ66" s="756" t="s">
        <v>348</v>
      </c>
      <c r="AK66" s="757"/>
      <c r="AL66" s="757"/>
      <c r="AM66" s="757"/>
      <c r="AN66" s="757"/>
      <c r="AO66" s="757"/>
      <c r="AP66" s="757"/>
      <c r="AQ66" s="758"/>
      <c r="AR66" s="148"/>
    </row>
    <row r="67" spans="1:45" ht="13.5" customHeight="1">
      <c r="A67" s="150"/>
      <c r="B67" s="234" t="s">
        <v>339</v>
      </c>
      <c r="C67" s="158"/>
      <c r="D67" s="158"/>
      <c r="E67" s="235"/>
      <c r="F67" s="820"/>
      <c r="G67" s="821"/>
      <c r="H67" s="822"/>
      <c r="I67" s="25"/>
      <c r="J67" s="234" t="s">
        <v>1020</v>
      </c>
      <c r="K67" s="158"/>
      <c r="L67" s="158"/>
      <c r="M67" s="158"/>
      <c r="N67" s="235"/>
      <c r="O67" s="820"/>
      <c r="P67" s="821"/>
      <c r="Q67" s="821"/>
      <c r="R67" s="821"/>
      <c r="S67" s="821"/>
      <c r="T67" s="822"/>
      <c r="U67" s="25"/>
      <c r="V67" s="234" t="s">
        <v>351</v>
      </c>
      <c r="W67" s="158"/>
      <c r="X67" s="158"/>
      <c r="Y67" s="158"/>
      <c r="Z67" s="235"/>
      <c r="AA67" s="820"/>
      <c r="AB67" s="821"/>
      <c r="AC67" s="821"/>
      <c r="AD67" s="821"/>
      <c r="AE67" s="821"/>
      <c r="AF67" s="822"/>
      <c r="AG67" s="25"/>
      <c r="AH67" s="25"/>
      <c r="AI67" s="25"/>
      <c r="AJ67" s="759"/>
      <c r="AK67" s="760"/>
      <c r="AL67" s="760"/>
      <c r="AM67" s="760"/>
      <c r="AN67" s="760"/>
      <c r="AO67" s="760"/>
      <c r="AP67" s="760"/>
      <c r="AQ67" s="761"/>
      <c r="AR67" s="148"/>
    </row>
    <row r="68" spans="1:45" ht="13.5" customHeight="1">
      <c r="A68" s="150"/>
      <c r="B68" s="234" t="s">
        <v>340</v>
      </c>
      <c r="C68" s="158"/>
      <c r="D68" s="158"/>
      <c r="E68" s="235"/>
      <c r="F68" s="820"/>
      <c r="G68" s="821"/>
      <c r="H68" s="822"/>
      <c r="I68" s="25"/>
      <c r="J68" s="234" t="s">
        <v>1021</v>
      </c>
      <c r="K68" s="158"/>
      <c r="L68" s="158"/>
      <c r="M68" s="158"/>
      <c r="N68" s="235"/>
      <c r="O68" s="820"/>
      <c r="P68" s="821"/>
      <c r="Q68" s="821"/>
      <c r="R68" s="821"/>
      <c r="S68" s="821"/>
      <c r="T68" s="822"/>
      <c r="U68" s="25"/>
      <c r="V68" s="234" t="s">
        <v>198</v>
      </c>
      <c r="W68" s="158"/>
      <c r="X68" s="158"/>
      <c r="Y68" s="158"/>
      <c r="Z68" s="235"/>
      <c r="AA68" s="820"/>
      <c r="AB68" s="821"/>
      <c r="AC68" s="821"/>
      <c r="AD68" s="821"/>
      <c r="AE68" s="821"/>
      <c r="AF68" s="822"/>
      <c r="AG68" s="25"/>
      <c r="AH68" s="25"/>
      <c r="AI68" s="25"/>
      <c r="AJ68" s="759"/>
      <c r="AK68" s="760"/>
      <c r="AL68" s="760"/>
      <c r="AM68" s="760"/>
      <c r="AN68" s="760"/>
      <c r="AO68" s="760"/>
      <c r="AP68" s="760"/>
      <c r="AQ68" s="761"/>
      <c r="AR68" s="148"/>
    </row>
    <row r="69" spans="1:45" ht="13.5" customHeight="1">
      <c r="A69" s="150"/>
      <c r="B69" s="240" t="s">
        <v>341</v>
      </c>
      <c r="C69" s="186"/>
      <c r="D69" s="186"/>
      <c r="E69" s="207"/>
      <c r="F69" s="820"/>
      <c r="G69" s="821"/>
      <c r="H69" s="822"/>
      <c r="I69" s="25"/>
      <c r="J69" s="234" t="s">
        <v>349</v>
      </c>
      <c r="K69" s="158"/>
      <c r="L69" s="158"/>
      <c r="M69" s="158"/>
      <c r="N69" s="235"/>
      <c r="O69" s="820"/>
      <c r="P69" s="821"/>
      <c r="Q69" s="821"/>
      <c r="R69" s="821"/>
      <c r="S69" s="821"/>
      <c r="T69" s="822"/>
      <c r="U69" s="25"/>
      <c r="V69" s="234" t="s">
        <v>346</v>
      </c>
      <c r="W69" s="158"/>
      <c r="X69" s="158"/>
      <c r="Y69" s="158"/>
      <c r="Z69" s="235"/>
      <c r="AA69" s="820"/>
      <c r="AB69" s="821"/>
      <c r="AC69" s="821"/>
      <c r="AD69" s="821"/>
      <c r="AE69" s="821"/>
      <c r="AF69" s="822"/>
      <c r="AG69" s="25"/>
      <c r="AH69" s="25"/>
      <c r="AI69" s="25"/>
      <c r="AJ69" s="759"/>
      <c r="AK69" s="760"/>
      <c r="AL69" s="760"/>
      <c r="AM69" s="760"/>
      <c r="AN69" s="760"/>
      <c r="AO69" s="760"/>
      <c r="AP69" s="760"/>
      <c r="AQ69" s="761"/>
      <c r="AR69" s="148"/>
    </row>
    <row r="70" spans="1:45" ht="13.5" customHeight="1">
      <c r="A70" s="150"/>
      <c r="B70" s="150"/>
      <c r="C70" s="25"/>
      <c r="D70" s="25"/>
      <c r="E70" s="148"/>
      <c r="F70" s="820"/>
      <c r="G70" s="821"/>
      <c r="H70" s="822"/>
      <c r="I70" s="25"/>
      <c r="J70" s="234" t="s">
        <v>350</v>
      </c>
      <c r="K70" s="158"/>
      <c r="L70" s="158"/>
      <c r="M70" s="158"/>
      <c r="N70" s="235"/>
      <c r="O70" s="820"/>
      <c r="P70" s="821"/>
      <c r="Q70" s="821"/>
      <c r="R70" s="821"/>
      <c r="S70" s="821"/>
      <c r="T70" s="822"/>
      <c r="U70" s="25"/>
      <c r="V70" s="234" t="s">
        <v>347</v>
      </c>
      <c r="W70" s="158"/>
      <c r="X70" s="158"/>
      <c r="Y70" s="158"/>
      <c r="Z70" s="235"/>
      <c r="AA70" s="820"/>
      <c r="AB70" s="821"/>
      <c r="AC70" s="821"/>
      <c r="AD70" s="821"/>
      <c r="AE70" s="821"/>
      <c r="AF70" s="822"/>
      <c r="AG70" s="25"/>
      <c r="AH70" s="25"/>
      <c r="AI70" s="25"/>
      <c r="AJ70" s="759"/>
      <c r="AK70" s="760"/>
      <c r="AL70" s="760"/>
      <c r="AM70" s="760"/>
      <c r="AN70" s="760"/>
      <c r="AO70" s="760"/>
      <c r="AP70" s="760"/>
      <c r="AQ70" s="761"/>
      <c r="AR70" s="148"/>
    </row>
    <row r="71" spans="1:45" ht="13.5" customHeight="1">
      <c r="A71" s="150"/>
      <c r="B71" s="223"/>
      <c r="C71" s="227"/>
      <c r="D71" s="227"/>
      <c r="E71" s="217"/>
      <c r="F71" s="820"/>
      <c r="G71" s="821"/>
      <c r="H71" s="822"/>
      <c r="I71" s="25"/>
      <c r="J71" s="234" t="s">
        <v>218</v>
      </c>
      <c r="K71" s="158"/>
      <c r="L71" s="158"/>
      <c r="M71" s="158"/>
      <c r="N71" s="235"/>
      <c r="O71" s="820"/>
      <c r="P71" s="821"/>
      <c r="Q71" s="821"/>
      <c r="R71" s="821"/>
      <c r="S71" s="821"/>
      <c r="T71" s="822"/>
      <c r="U71" s="25"/>
      <c r="V71" s="234" t="s">
        <v>341</v>
      </c>
      <c r="W71" s="158"/>
      <c r="X71" s="158"/>
      <c r="Y71" s="158"/>
      <c r="Z71" s="235"/>
      <c r="AA71" s="820"/>
      <c r="AB71" s="821"/>
      <c r="AC71" s="821"/>
      <c r="AD71" s="821"/>
      <c r="AE71" s="821"/>
      <c r="AF71" s="822"/>
      <c r="AG71" s="25"/>
      <c r="AH71" s="25"/>
      <c r="AI71" s="25"/>
      <c r="AJ71" s="759"/>
      <c r="AK71" s="760"/>
      <c r="AL71" s="760"/>
      <c r="AM71" s="760"/>
      <c r="AN71" s="760"/>
      <c r="AO71" s="760"/>
      <c r="AP71" s="760"/>
      <c r="AQ71" s="761"/>
      <c r="AR71" s="148"/>
    </row>
    <row r="72" spans="1:45" ht="13.5" customHeight="1">
      <c r="A72" s="150"/>
      <c r="B72" s="234" t="s">
        <v>342</v>
      </c>
      <c r="C72" s="158"/>
      <c r="D72" s="158"/>
      <c r="E72" s="235"/>
      <c r="F72" s="820"/>
      <c r="G72" s="821"/>
      <c r="H72" s="822"/>
      <c r="I72" s="25"/>
      <c r="J72" s="234" t="s">
        <v>352</v>
      </c>
      <c r="K72" s="158"/>
      <c r="L72" s="158"/>
      <c r="M72" s="158"/>
      <c r="N72" s="235"/>
      <c r="O72" s="820"/>
      <c r="P72" s="821"/>
      <c r="Q72" s="821"/>
      <c r="R72" s="821"/>
      <c r="S72" s="821"/>
      <c r="T72" s="822"/>
      <c r="U72" s="25"/>
      <c r="V72" s="25"/>
      <c r="W72" s="25"/>
      <c r="X72" s="25"/>
      <c r="Y72" s="25"/>
      <c r="Z72" s="25"/>
      <c r="AA72" s="25"/>
      <c r="AB72" s="25"/>
      <c r="AC72" s="25"/>
      <c r="AD72" s="25"/>
      <c r="AE72" s="25"/>
      <c r="AF72" s="25"/>
      <c r="AG72" s="25"/>
      <c r="AH72" s="25"/>
      <c r="AI72" s="25"/>
      <c r="AJ72" s="759"/>
      <c r="AK72" s="760"/>
      <c r="AL72" s="760"/>
      <c r="AM72" s="760"/>
      <c r="AN72" s="760"/>
      <c r="AO72" s="760"/>
      <c r="AP72" s="760"/>
      <c r="AQ72" s="761"/>
      <c r="AR72" s="148"/>
    </row>
    <row r="73" spans="1:45" ht="13.5" customHeight="1">
      <c r="A73" s="150"/>
      <c r="B73" s="234" t="s">
        <v>343</v>
      </c>
      <c r="C73" s="158"/>
      <c r="D73" s="158"/>
      <c r="E73" s="235"/>
      <c r="F73" s="820"/>
      <c r="G73" s="821"/>
      <c r="H73" s="822"/>
      <c r="I73" s="25"/>
      <c r="J73" s="234" t="s">
        <v>353</v>
      </c>
      <c r="K73" s="158"/>
      <c r="L73" s="158"/>
      <c r="M73" s="158"/>
      <c r="N73" s="235"/>
      <c r="O73" s="820"/>
      <c r="P73" s="821"/>
      <c r="Q73" s="821"/>
      <c r="R73" s="821"/>
      <c r="S73" s="821"/>
      <c r="T73" s="822"/>
      <c r="U73" s="25"/>
      <c r="V73" s="25"/>
      <c r="W73" s="25"/>
      <c r="X73" s="25"/>
      <c r="Y73" s="25"/>
      <c r="Z73" s="25"/>
      <c r="AA73" s="25"/>
      <c r="AB73" s="25"/>
      <c r="AC73" s="25"/>
      <c r="AD73" s="25"/>
      <c r="AE73" s="25"/>
      <c r="AF73" s="25"/>
      <c r="AG73" s="25"/>
      <c r="AH73" s="25"/>
      <c r="AI73" s="25"/>
      <c r="AJ73" s="762"/>
      <c r="AK73" s="763"/>
      <c r="AL73" s="763"/>
      <c r="AM73" s="763"/>
      <c r="AN73" s="763"/>
      <c r="AO73" s="763"/>
      <c r="AP73" s="763"/>
      <c r="AQ73" s="764"/>
      <c r="AR73" s="148"/>
    </row>
    <row r="74" spans="1:45" ht="13.5" customHeight="1">
      <c r="A74" s="150"/>
      <c r="B74" s="234" t="s">
        <v>344</v>
      </c>
      <c r="C74" s="158"/>
      <c r="D74" s="158"/>
      <c r="E74" s="235"/>
      <c r="F74" s="820"/>
      <c r="G74" s="821"/>
      <c r="H74" s="822"/>
      <c r="I74" s="25"/>
      <c r="J74" s="234" t="s">
        <v>354</v>
      </c>
      <c r="K74" s="158"/>
      <c r="L74" s="158"/>
      <c r="M74" s="158"/>
      <c r="N74" s="235"/>
      <c r="O74" s="820"/>
      <c r="P74" s="821"/>
      <c r="Q74" s="821"/>
      <c r="R74" s="821"/>
      <c r="S74" s="821"/>
      <c r="T74" s="822"/>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48"/>
    </row>
    <row r="75" spans="1:45" ht="13.5" customHeight="1">
      <c r="A75" s="150"/>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48"/>
    </row>
    <row r="76" spans="1:45" ht="13.5" customHeight="1">
      <c r="A76" s="150"/>
      <c r="B76" s="25" t="s">
        <v>1018</v>
      </c>
      <c r="C76" s="25"/>
      <c r="D76" s="25"/>
      <c r="E76" s="25"/>
      <c r="F76" s="25"/>
      <c r="G76" s="25"/>
      <c r="H76" s="25"/>
      <c r="I76" s="25"/>
      <c r="J76" s="25"/>
      <c r="K76" s="25"/>
      <c r="L76" s="25"/>
      <c r="M76" s="25"/>
      <c r="N76" s="25"/>
      <c r="O76" s="25"/>
      <c r="P76" s="25"/>
      <c r="Q76" s="25"/>
      <c r="S76" s="143" t="s">
        <v>1022</v>
      </c>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148"/>
    </row>
    <row r="77" spans="1:45" ht="13.5" customHeight="1">
      <c r="A77" s="150"/>
      <c r="S77" s="25" t="s">
        <v>1023</v>
      </c>
      <c r="AR77" s="148"/>
      <c r="AS77" s="150"/>
    </row>
    <row r="78" spans="1:45" ht="13.5" customHeight="1" thickBot="1">
      <c r="A78" s="443"/>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444"/>
      <c r="AS78" s="150"/>
    </row>
    <row r="79" spans="1:45" ht="13.5" customHeight="1" thickTop="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row>
    <row r="81" spans="1:44">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row>
  </sheetData>
  <mergeCells count="89">
    <mergeCell ref="O66:T66"/>
    <mergeCell ref="O67:T67"/>
    <mergeCell ref="O68:T68"/>
    <mergeCell ref="F74:H74"/>
    <mergeCell ref="O71:T71"/>
    <mergeCell ref="O72:T72"/>
    <mergeCell ref="O73:T73"/>
    <mergeCell ref="O74:T74"/>
    <mergeCell ref="F71:H71"/>
    <mergeCell ref="F72:H72"/>
    <mergeCell ref="F73:H73"/>
    <mergeCell ref="F66:H66"/>
    <mergeCell ref="F67:H67"/>
    <mergeCell ref="F68:H68"/>
    <mergeCell ref="F69:H69"/>
    <mergeCell ref="F70:H70"/>
    <mergeCell ref="I56:O56"/>
    <mergeCell ref="I57:O57"/>
    <mergeCell ref="P57:V57"/>
    <mergeCell ref="W57:AC57"/>
    <mergeCell ref="AA67:AF67"/>
    <mergeCell ref="P56:V56"/>
    <mergeCell ref="W56:AC56"/>
    <mergeCell ref="AD57:AJ57"/>
    <mergeCell ref="AJ66:AQ73"/>
    <mergeCell ref="O69:T69"/>
    <mergeCell ref="O70:T70"/>
    <mergeCell ref="AA71:AF71"/>
    <mergeCell ref="AK57:AQ57"/>
    <mergeCell ref="AA69:AF69"/>
    <mergeCell ref="AA70:AF70"/>
    <mergeCell ref="AA68:AF68"/>
    <mergeCell ref="H50:N50"/>
    <mergeCell ref="A52:AR52"/>
    <mergeCell ref="I54:AJ54"/>
    <mergeCell ref="AK54:AQ55"/>
    <mergeCell ref="B55:H55"/>
    <mergeCell ref="I55:O55"/>
    <mergeCell ref="P55:V55"/>
    <mergeCell ref="W55:AC55"/>
    <mergeCell ref="AD55:AJ55"/>
    <mergeCell ref="AK56:AQ56"/>
    <mergeCell ref="B57:H57"/>
    <mergeCell ref="B56:H56"/>
    <mergeCell ref="O48:R48"/>
    <mergeCell ref="AM27:AQ33"/>
    <mergeCell ref="AL48:AM48"/>
    <mergeCell ref="H34:AQ34"/>
    <mergeCell ref="A36:AR36"/>
    <mergeCell ref="C38:F38"/>
    <mergeCell ref="C42:F42"/>
    <mergeCell ref="H42:AQ42"/>
    <mergeCell ref="C40:F40"/>
    <mergeCell ref="T48:W48"/>
    <mergeCell ref="Y48:Z48"/>
    <mergeCell ref="AB48:AC48"/>
    <mergeCell ref="C50:F50"/>
    <mergeCell ref="C31:F31"/>
    <mergeCell ref="AH1:AK1"/>
    <mergeCell ref="AM1:AN1"/>
    <mergeCell ref="AE26:AI26"/>
    <mergeCell ref="AD56:AJ56"/>
    <mergeCell ref="AF3:AI3"/>
    <mergeCell ref="AJ3:AK3"/>
    <mergeCell ref="H38:AQ38"/>
    <mergeCell ref="H40:AQ40"/>
    <mergeCell ref="H31:V31"/>
    <mergeCell ref="X31:AA31"/>
    <mergeCell ref="AC31:AK31"/>
    <mergeCell ref="A44:AR44"/>
    <mergeCell ref="C46:F46"/>
    <mergeCell ref="H46:AQ46"/>
    <mergeCell ref="C48:F48"/>
    <mergeCell ref="AI8:AQ22"/>
    <mergeCell ref="AP1:AQ1"/>
    <mergeCell ref="AM3:AN3"/>
    <mergeCell ref="AP3:AR3"/>
    <mergeCell ref="L33:N33"/>
    <mergeCell ref="C18:AH19"/>
    <mergeCell ref="C20:AH21"/>
    <mergeCell ref="C33:F33"/>
    <mergeCell ref="I33:J33"/>
    <mergeCell ref="R3:U3"/>
    <mergeCell ref="V3:AA3"/>
    <mergeCell ref="AC3:AD3"/>
    <mergeCell ref="A5:AR6"/>
    <mergeCell ref="B8:AH10"/>
    <mergeCell ref="C29:F29"/>
    <mergeCell ref="H29:AK29"/>
  </mergeCells>
  <phoneticPr fontId="1"/>
  <dataValidations count="1">
    <dataValidation type="list" allowBlank="1" showInputMessage="1" showErrorMessage="1" sqref="H49 B20 B25 B22:B23 K49 B12 B14:B18">
      <formula1>"✓"</formula1>
    </dataValidation>
  </dataValidations>
  <hyperlinks>
    <hyperlink ref="C24" r:id="rId1"/>
  </hyperlinks>
  <printOptions horizontalCentered="1"/>
  <pageMargins left="0.39370078740157483" right="0.39370078740157483" top="0.39370078740157483" bottom="0.39370078740157483" header="0.11811023622047245" footer="0.51181102362204722"/>
  <pageSetup paperSize="9" scale="95"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入力データ!$C$2:$C$32</xm:f>
          </x14:formula1>
          <xm:sqref>AP1:AQ1</xm:sqref>
        </x14:dataValidation>
        <x14:dataValidation type="list" allowBlank="1" showInputMessage="1" showErrorMessage="1">
          <x14:formula1>
            <xm:f>入力データ!$H$2:$H$3</xm:f>
          </x14:formula1>
          <xm:sqref>I56:AJ56</xm:sqref>
        </x14:dataValidation>
        <x14:dataValidation type="list" allowBlank="1" showInputMessage="1" showErrorMessage="1">
          <x14:formula1>
            <xm:f>入力データ!$I$2:$I$3</xm:f>
          </x14:formula1>
          <xm:sqref>I57:AQ57</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入力データ!$B$2:$B$13</xm:f>
          </x14:formula1>
          <xm:sqref>AM1:AN1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2"/>
  <sheetViews>
    <sheetView showGridLines="0" showZeros="0" tabSelected="1" view="pageBreakPreview" topLeftCell="A49" zoomScaleNormal="100" zoomScaleSheetLayoutView="100" workbookViewId="0">
      <selection activeCell="T85" sqref="T85"/>
    </sheetView>
  </sheetViews>
  <sheetFormatPr defaultRowHeight="12"/>
  <cols>
    <col min="1" max="81" width="2.25" style="143" customWidth="1"/>
    <col min="82" max="16384" width="9" style="143"/>
  </cols>
  <sheetData>
    <row r="1" spans="1:52" ht="12" customHeight="1">
      <c r="A1" s="240"/>
      <c r="B1" s="186"/>
      <c r="C1" s="186"/>
      <c r="D1" s="186"/>
      <c r="E1" s="186"/>
      <c r="F1" s="186"/>
      <c r="G1" s="186"/>
      <c r="H1" s="186"/>
      <c r="I1" s="186"/>
      <c r="J1" s="186"/>
      <c r="K1" s="186"/>
      <c r="L1" s="186"/>
      <c r="M1" s="186"/>
      <c r="N1" s="186"/>
      <c r="O1" s="186"/>
      <c r="P1" s="186"/>
      <c r="Q1" s="186"/>
      <c r="R1" s="139"/>
      <c r="S1" s="139"/>
      <c r="T1" s="139"/>
      <c r="U1" s="139"/>
      <c r="V1" s="139"/>
      <c r="W1" s="139"/>
      <c r="X1" s="139"/>
      <c r="Y1" s="139"/>
      <c r="Z1" s="139"/>
      <c r="AA1" s="139"/>
      <c r="AB1" s="139"/>
      <c r="AC1" s="139"/>
      <c r="AD1" s="139"/>
      <c r="AE1" s="139"/>
      <c r="AF1" s="139"/>
      <c r="AG1" s="140"/>
      <c r="AH1" s="765"/>
      <c r="AI1" s="765"/>
      <c r="AJ1" s="765"/>
      <c r="AK1" s="765"/>
      <c r="AL1" s="95" t="s">
        <v>2</v>
      </c>
      <c r="AM1" s="765"/>
      <c r="AN1" s="765"/>
      <c r="AO1" s="95" t="s">
        <v>1</v>
      </c>
      <c r="AP1" s="765"/>
      <c r="AQ1" s="765"/>
      <c r="AR1" s="96" t="s">
        <v>0</v>
      </c>
      <c r="AS1" s="141" t="s">
        <v>156</v>
      </c>
      <c r="AT1" s="142" t="s">
        <v>789</v>
      </c>
      <c r="AU1" s="122"/>
      <c r="AV1" s="122"/>
      <c r="AW1" s="122"/>
      <c r="AX1" s="122"/>
      <c r="AY1" s="122"/>
    </row>
    <row r="2" spans="1:52" ht="6" customHeight="1">
      <c r="A2" s="144"/>
      <c r="B2" s="410"/>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42"/>
      <c r="AF2" s="146"/>
      <c r="AG2" s="145"/>
      <c r="AH2" s="145"/>
      <c r="AI2" s="146"/>
      <c r="AJ2" s="145"/>
      <c r="AK2" s="145"/>
      <c r="AL2" s="146"/>
      <c r="AM2" s="147"/>
      <c r="AN2" s="137"/>
      <c r="AO2" s="116"/>
      <c r="AP2" s="25"/>
      <c r="AQ2" s="25"/>
      <c r="AR2" s="148"/>
      <c r="AS2" s="149"/>
      <c r="AT2" s="122"/>
      <c r="AU2" s="122"/>
      <c r="AV2" s="122"/>
      <c r="AW2" s="122"/>
      <c r="AX2" s="122"/>
      <c r="AY2" s="122"/>
    </row>
    <row r="3" spans="1:52" ht="13.5" customHeight="1">
      <c r="A3" s="144"/>
      <c r="B3" s="410"/>
      <c r="C3" s="25"/>
      <c r="D3" s="25"/>
      <c r="E3" s="25"/>
      <c r="F3" s="25"/>
      <c r="G3" s="25"/>
      <c r="H3" s="25"/>
      <c r="I3" s="25"/>
      <c r="J3" s="25"/>
      <c r="K3" s="25"/>
      <c r="L3" s="25"/>
      <c r="M3" s="25"/>
      <c r="N3" s="25"/>
      <c r="O3" s="25"/>
      <c r="P3" s="25"/>
      <c r="Q3" s="25"/>
      <c r="R3" s="25"/>
      <c r="S3" s="25"/>
      <c r="T3" s="25"/>
      <c r="U3" s="25"/>
      <c r="V3" s="25"/>
      <c r="W3" s="25"/>
      <c r="X3" s="25"/>
      <c r="Y3" s="25"/>
      <c r="Z3" s="25"/>
      <c r="AA3" s="25"/>
      <c r="AB3" s="145"/>
      <c r="AC3" s="142"/>
      <c r="AD3" s="142"/>
      <c r="AE3" s="435" t="s">
        <v>198</v>
      </c>
      <c r="AF3" s="436"/>
      <c r="AG3" s="436"/>
      <c r="AH3" s="436"/>
      <c r="AI3" s="437"/>
      <c r="AJ3" s="823">
        <f>'② 研修申込書'!AJ3:AK3</f>
        <v>0</v>
      </c>
      <c r="AK3" s="823"/>
      <c r="AL3" s="151" t="s">
        <v>791</v>
      </c>
      <c r="AM3" s="824">
        <f>'② 研修申込書'!AM3:AN3</f>
        <v>0</v>
      </c>
      <c r="AN3" s="824"/>
      <c r="AO3" s="151" t="s">
        <v>791</v>
      </c>
      <c r="AP3" s="824">
        <f>'② 研修申込書'!AP3:AR3</f>
        <v>0</v>
      </c>
      <c r="AQ3" s="824"/>
      <c r="AR3" s="825"/>
      <c r="AS3" s="149"/>
      <c r="AT3" s="122"/>
      <c r="AU3" s="122"/>
      <c r="AV3" s="122"/>
      <c r="AW3" s="122"/>
      <c r="AX3" s="122"/>
      <c r="AY3" s="122"/>
    </row>
    <row r="4" spans="1:52" ht="6" customHeight="1">
      <c r="A4" s="144"/>
      <c r="B4" s="410"/>
      <c r="C4" s="25"/>
      <c r="D4" s="25"/>
      <c r="E4" s="25"/>
      <c r="F4" s="25"/>
      <c r="G4" s="25"/>
      <c r="H4" s="25"/>
      <c r="I4" s="25"/>
      <c r="J4" s="25"/>
      <c r="K4" s="25"/>
      <c r="L4" s="25"/>
      <c r="M4" s="25"/>
      <c r="N4" s="25"/>
      <c r="O4" s="25"/>
      <c r="P4" s="25"/>
      <c r="Q4" s="25"/>
      <c r="R4" s="25"/>
      <c r="S4" s="25"/>
      <c r="T4" s="25"/>
      <c r="U4" s="25"/>
      <c r="V4" s="25"/>
      <c r="W4" s="25"/>
      <c r="X4" s="25"/>
      <c r="Y4" s="25"/>
      <c r="Z4" s="25"/>
      <c r="AA4" s="25"/>
      <c r="AB4" s="145"/>
      <c r="AC4" s="142"/>
      <c r="AD4" s="142"/>
      <c r="AE4" s="142"/>
      <c r="AF4" s="146"/>
      <c r="AG4" s="145"/>
      <c r="AH4" s="145"/>
      <c r="AI4" s="146"/>
      <c r="AJ4" s="145"/>
      <c r="AK4" s="145"/>
      <c r="AL4" s="146"/>
      <c r="AM4" s="147"/>
      <c r="AN4" s="137"/>
      <c r="AO4" s="116"/>
      <c r="AP4" s="25"/>
      <c r="AQ4" s="25"/>
      <c r="AR4" s="148"/>
      <c r="AS4" s="149"/>
      <c r="AT4" s="122"/>
      <c r="AU4" s="122"/>
      <c r="AV4" s="122"/>
      <c r="AW4" s="122"/>
      <c r="AX4" s="122"/>
      <c r="AY4" s="122"/>
    </row>
    <row r="5" spans="1:52" ht="9" customHeight="1">
      <c r="A5" s="779" t="s">
        <v>230</v>
      </c>
      <c r="B5" s="780"/>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1"/>
      <c r="AS5" s="149"/>
      <c r="AT5" s="122"/>
      <c r="AU5" s="122"/>
      <c r="AV5" s="122"/>
      <c r="AW5" s="122"/>
      <c r="AX5" s="122"/>
      <c r="AY5" s="122"/>
    </row>
    <row r="6" spans="1:52" ht="9" customHeight="1">
      <c r="A6" s="779"/>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1"/>
      <c r="AS6" s="149"/>
      <c r="AT6" s="122"/>
      <c r="AU6" s="122"/>
      <c r="AV6" s="122"/>
      <c r="AW6" s="122"/>
      <c r="AX6" s="122"/>
      <c r="AY6" s="122"/>
    </row>
    <row r="7" spans="1:52" ht="6" customHeight="1">
      <c r="A7" s="150"/>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148"/>
    </row>
    <row r="8" spans="1:52" ht="13.5" customHeight="1">
      <c r="A8" s="548" t="s">
        <v>235</v>
      </c>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50"/>
    </row>
    <row r="9" spans="1:52" ht="6" customHeight="1">
      <c r="A9" s="150"/>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148"/>
    </row>
    <row r="10" spans="1:52" ht="12" customHeight="1">
      <c r="A10" s="150"/>
      <c r="B10" s="162" t="s">
        <v>792</v>
      </c>
      <c r="C10" s="792" t="s">
        <v>236</v>
      </c>
      <c r="D10" s="792"/>
      <c r="E10" s="792"/>
      <c r="F10" s="792"/>
      <c r="G10" s="416" t="s">
        <v>793</v>
      </c>
      <c r="H10" s="790">
        <f>'④研修生個人記録　研修契約申告書'!$B$10</f>
        <v>0</v>
      </c>
      <c r="I10" s="790"/>
      <c r="J10" s="790"/>
      <c r="K10" s="827"/>
      <c r="L10" s="790"/>
      <c r="M10" s="790"/>
      <c r="N10" s="790"/>
      <c r="O10" s="790"/>
      <c r="P10" s="790"/>
      <c r="Q10" s="790"/>
      <c r="R10" s="790"/>
      <c r="S10" s="790"/>
      <c r="T10" s="790"/>
      <c r="U10" s="790"/>
      <c r="V10" s="25"/>
      <c r="W10" s="175" t="s">
        <v>794</v>
      </c>
      <c r="X10" s="783" t="s">
        <v>237</v>
      </c>
      <c r="Y10" s="783"/>
      <c r="Z10" s="783"/>
      <c r="AA10" s="783"/>
      <c r="AB10" s="416" t="s">
        <v>793</v>
      </c>
      <c r="AC10" s="790">
        <f>'④研修生個人記録　研修契約申告書'!B53</f>
        <v>0</v>
      </c>
      <c r="AD10" s="790"/>
      <c r="AE10" s="790"/>
      <c r="AF10" s="790"/>
      <c r="AG10" s="790"/>
      <c r="AH10" s="790"/>
      <c r="AI10" s="790"/>
      <c r="AJ10" s="790"/>
      <c r="AK10" s="25"/>
      <c r="AL10" s="25"/>
      <c r="AM10" s="25"/>
      <c r="AN10" s="25"/>
      <c r="AO10" s="25"/>
      <c r="AP10" s="25"/>
      <c r="AQ10" s="25"/>
      <c r="AR10" s="148"/>
    </row>
    <row r="11" spans="1:52" ht="12" customHeight="1">
      <c r="A11" s="150"/>
      <c r="B11" s="162" t="s">
        <v>795</v>
      </c>
      <c r="C11" s="770" t="s">
        <v>208</v>
      </c>
      <c r="D11" s="770"/>
      <c r="E11" s="770"/>
      <c r="F11" s="770"/>
      <c r="G11" s="416" t="s">
        <v>793</v>
      </c>
      <c r="H11" s="452">
        <f>'④研修生個人記録　研修契約申告書'!AL10</f>
        <v>0</v>
      </c>
      <c r="I11" s="25" t="s">
        <v>209</v>
      </c>
      <c r="J11" s="25"/>
      <c r="K11" s="452">
        <f>'④研修生個人記録　研修契約申告書'!AO10</f>
        <v>0</v>
      </c>
      <c r="L11" s="25" t="s">
        <v>210</v>
      </c>
      <c r="M11" s="25"/>
      <c r="N11" s="25"/>
      <c r="O11" s="25"/>
      <c r="P11" s="25"/>
      <c r="Q11" s="25"/>
      <c r="R11" s="25"/>
      <c r="S11" s="25"/>
      <c r="T11" s="25"/>
      <c r="U11" s="25"/>
      <c r="V11" s="25"/>
      <c r="W11" s="424" t="s">
        <v>796</v>
      </c>
      <c r="X11" s="783" t="s">
        <v>238</v>
      </c>
      <c r="Y11" s="783"/>
      <c r="Z11" s="783"/>
      <c r="AA11" s="783"/>
      <c r="AB11" s="416" t="s">
        <v>797</v>
      </c>
      <c r="AC11" s="826"/>
      <c r="AD11" s="826"/>
      <c r="AE11" s="826"/>
      <c r="AF11" s="25" t="s">
        <v>2</v>
      </c>
      <c r="AG11" s="25"/>
      <c r="AH11" s="25"/>
      <c r="AI11" s="25"/>
      <c r="AJ11" s="25"/>
      <c r="AK11" s="25"/>
      <c r="AL11" s="25"/>
      <c r="AM11" s="25"/>
      <c r="AN11" s="25"/>
      <c r="AO11" s="25"/>
      <c r="AP11" s="25"/>
      <c r="AQ11" s="25"/>
      <c r="AR11" s="148"/>
    </row>
    <row r="12" spans="1:52" ht="12" customHeight="1">
      <c r="A12" s="150"/>
      <c r="B12" s="162" t="s">
        <v>798</v>
      </c>
      <c r="C12" s="783" t="s">
        <v>218</v>
      </c>
      <c r="D12" s="783"/>
      <c r="E12" s="783"/>
      <c r="F12" s="783"/>
      <c r="G12" s="416" t="s">
        <v>799</v>
      </c>
      <c r="H12" s="790">
        <f>'④研修生個人記録　研修契約申告書'!U12</f>
        <v>0</v>
      </c>
      <c r="I12" s="790"/>
      <c r="J12" s="790"/>
      <c r="K12" s="790"/>
      <c r="L12" s="790"/>
      <c r="M12" s="790"/>
      <c r="N12" s="790"/>
      <c r="O12" s="790"/>
      <c r="P12" s="25"/>
      <c r="Q12" s="25"/>
      <c r="R12" s="25"/>
      <c r="S12" s="25"/>
      <c r="T12" s="25"/>
      <c r="U12" s="25"/>
      <c r="V12" s="25"/>
      <c r="W12" s="162" t="s">
        <v>800</v>
      </c>
      <c r="X12" s="783" t="s">
        <v>239</v>
      </c>
      <c r="Y12" s="783"/>
      <c r="Z12" s="783"/>
      <c r="AA12" s="783"/>
      <c r="AB12" s="416" t="s">
        <v>799</v>
      </c>
      <c r="AC12" s="784"/>
      <c r="AD12" s="784"/>
      <c r="AE12" s="784"/>
      <c r="AF12" s="784"/>
      <c r="AG12" s="784"/>
      <c r="AH12" s="784"/>
      <c r="AI12" s="784"/>
      <c r="AJ12" s="784"/>
      <c r="AK12" s="784"/>
      <c r="AL12" s="784"/>
      <c r="AM12" s="784"/>
      <c r="AN12" s="784"/>
      <c r="AO12" s="784"/>
      <c r="AP12" s="784"/>
      <c r="AQ12" s="784"/>
      <c r="AR12" s="148"/>
    </row>
    <row r="13" spans="1:52" ht="6" customHeight="1">
      <c r="A13" s="150"/>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148"/>
      <c r="AT13" s="156"/>
      <c r="AU13" s="156"/>
      <c r="AV13" s="156"/>
      <c r="AW13" s="156"/>
      <c r="AX13" s="156"/>
      <c r="AY13" s="156"/>
      <c r="AZ13" s="156"/>
    </row>
    <row r="14" spans="1:52" ht="13.5" customHeight="1">
      <c r="A14" s="548" t="s">
        <v>240</v>
      </c>
      <c r="B14" s="549"/>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50"/>
    </row>
    <row r="15" spans="1:52" ht="6" customHeight="1">
      <c r="A15" s="150"/>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148"/>
      <c r="AT15" s="156"/>
      <c r="AU15" s="156"/>
      <c r="AV15" s="156"/>
      <c r="AW15" s="156"/>
      <c r="AX15" s="156"/>
      <c r="AY15" s="156"/>
      <c r="AZ15" s="156"/>
    </row>
    <row r="16" spans="1:52" ht="12" customHeight="1">
      <c r="A16" s="150"/>
      <c r="B16" s="162" t="s">
        <v>801</v>
      </c>
      <c r="C16" s="783" t="s">
        <v>204</v>
      </c>
      <c r="D16" s="783"/>
      <c r="E16" s="783"/>
      <c r="F16" s="783"/>
      <c r="G16" s="416" t="s">
        <v>799</v>
      </c>
      <c r="H16" s="828">
        <f>'① 研修申込書 概要 （入力用）'!$H$12</f>
        <v>0</v>
      </c>
      <c r="I16" s="828"/>
      <c r="J16" s="828"/>
      <c r="K16" s="828"/>
      <c r="L16" s="828"/>
      <c r="M16" s="828"/>
      <c r="N16" s="828"/>
      <c r="O16" s="828"/>
      <c r="P16" s="828"/>
      <c r="Q16" s="828"/>
      <c r="R16" s="828"/>
      <c r="S16" s="828"/>
      <c r="T16" s="828"/>
      <c r="U16" s="828"/>
      <c r="V16" s="25"/>
      <c r="W16" s="25"/>
      <c r="X16" s="25"/>
      <c r="Y16" s="25"/>
      <c r="Z16" s="25"/>
      <c r="AA16" s="25"/>
      <c r="AB16" s="25"/>
      <c r="AC16" s="25"/>
      <c r="AD16" s="25"/>
      <c r="AE16" s="25"/>
      <c r="AF16" s="25"/>
      <c r="AG16" s="25"/>
      <c r="AH16" s="25"/>
      <c r="AI16" s="25"/>
      <c r="AJ16" s="25"/>
      <c r="AK16" s="25"/>
      <c r="AL16" s="25"/>
      <c r="AM16" s="25"/>
      <c r="AN16" s="25"/>
      <c r="AO16" s="25"/>
      <c r="AP16" s="25"/>
      <c r="AQ16" s="25"/>
      <c r="AR16" s="148"/>
      <c r="AS16" s="187"/>
    </row>
    <row r="17" spans="1:46" ht="12" customHeight="1">
      <c r="A17" s="150"/>
      <c r="B17" s="162" t="s">
        <v>802</v>
      </c>
      <c r="C17" s="792" t="s">
        <v>241</v>
      </c>
      <c r="D17" s="792"/>
      <c r="E17" s="792"/>
      <c r="F17" s="792"/>
      <c r="G17" s="416" t="s">
        <v>799</v>
      </c>
      <c r="H17" s="828">
        <f>'① 研修申込書 概要 （入力用）'!$H$17</f>
        <v>0</v>
      </c>
      <c r="I17" s="828"/>
      <c r="J17" s="828"/>
      <c r="K17" s="828"/>
      <c r="L17" s="828"/>
      <c r="M17" s="828"/>
      <c r="N17" s="828"/>
      <c r="O17" s="828"/>
      <c r="P17" s="25"/>
      <c r="Q17" s="783" t="s">
        <v>80</v>
      </c>
      <c r="R17" s="783"/>
      <c r="S17" s="783"/>
      <c r="T17" s="783"/>
      <c r="U17" s="175" t="s">
        <v>803</v>
      </c>
      <c r="V17" s="828">
        <f>'① 研修申込書 概要 （入力用）'!$H$18</f>
        <v>0</v>
      </c>
      <c r="W17" s="828"/>
      <c r="X17" s="828"/>
      <c r="Y17" s="828"/>
      <c r="Z17" s="828"/>
      <c r="AA17" s="828"/>
      <c r="AB17" s="828"/>
      <c r="AC17" s="828"/>
      <c r="AD17" s="25"/>
      <c r="AE17" s="783" t="s">
        <v>79</v>
      </c>
      <c r="AF17" s="783"/>
      <c r="AG17" s="783"/>
      <c r="AH17" s="783"/>
      <c r="AI17" s="175" t="s">
        <v>803</v>
      </c>
      <c r="AJ17" s="828">
        <f>'① 研修申込書 概要 （入力用）'!$AF$17</f>
        <v>0</v>
      </c>
      <c r="AK17" s="828"/>
      <c r="AL17" s="828"/>
      <c r="AM17" s="828"/>
      <c r="AN17" s="828"/>
      <c r="AO17" s="828"/>
      <c r="AP17" s="828"/>
      <c r="AQ17" s="828"/>
      <c r="AR17" s="148"/>
    </row>
    <row r="18" spans="1:46" ht="12" customHeight="1">
      <c r="A18" s="150"/>
      <c r="B18" s="111" t="s">
        <v>804</v>
      </c>
      <c r="C18" s="830" t="s">
        <v>243</v>
      </c>
      <c r="D18" s="830"/>
      <c r="E18" s="830"/>
      <c r="F18" s="830"/>
      <c r="G18" s="416" t="s">
        <v>803</v>
      </c>
      <c r="H18" s="831"/>
      <c r="I18" s="831"/>
      <c r="J18" s="831"/>
      <c r="K18" s="831"/>
      <c r="L18" s="831"/>
      <c r="M18" s="831"/>
      <c r="N18" s="831"/>
      <c r="O18" s="831"/>
      <c r="P18" s="25"/>
      <c r="Q18" s="783" t="s">
        <v>80</v>
      </c>
      <c r="R18" s="783"/>
      <c r="S18" s="783"/>
      <c r="T18" s="783"/>
      <c r="U18" s="175" t="s">
        <v>803</v>
      </c>
      <c r="V18" s="832"/>
      <c r="W18" s="832"/>
      <c r="X18" s="832"/>
      <c r="Y18" s="832"/>
      <c r="Z18" s="832"/>
      <c r="AA18" s="832"/>
      <c r="AB18" s="832"/>
      <c r="AC18" s="832"/>
      <c r="AD18" s="25"/>
      <c r="AE18" s="783" t="s">
        <v>79</v>
      </c>
      <c r="AF18" s="783"/>
      <c r="AG18" s="783"/>
      <c r="AH18" s="783"/>
      <c r="AI18" s="175" t="s">
        <v>803</v>
      </c>
      <c r="AJ18" s="832"/>
      <c r="AK18" s="832"/>
      <c r="AL18" s="832"/>
      <c r="AM18" s="832"/>
      <c r="AN18" s="832"/>
      <c r="AO18" s="832"/>
      <c r="AP18" s="832"/>
      <c r="AQ18" s="832"/>
      <c r="AR18" s="148"/>
    </row>
    <row r="19" spans="1:46" ht="6" customHeight="1">
      <c r="A19" s="150"/>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148"/>
    </row>
    <row r="20" spans="1:46" ht="13.5" customHeight="1">
      <c r="A20" s="548" t="s">
        <v>244</v>
      </c>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50"/>
    </row>
    <row r="21" spans="1:46" ht="6" customHeight="1">
      <c r="A21" s="150"/>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148"/>
    </row>
    <row r="22" spans="1:46" ht="12" customHeight="1">
      <c r="A22" s="150"/>
      <c r="B22" s="162" t="s">
        <v>805</v>
      </c>
      <c r="C22" s="783" t="s">
        <v>245</v>
      </c>
      <c r="D22" s="783"/>
      <c r="E22" s="783"/>
      <c r="F22" s="783"/>
      <c r="G22" s="416" t="s">
        <v>803</v>
      </c>
      <c r="H22" s="828">
        <f>'① 研修申込書 概要 （入力用）'!$C$56</f>
        <v>0</v>
      </c>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148"/>
    </row>
    <row r="23" spans="1:46" ht="12" customHeight="1">
      <c r="A23" s="150"/>
      <c r="B23" s="162" t="s">
        <v>806</v>
      </c>
      <c r="C23" s="783" t="s">
        <v>246</v>
      </c>
      <c r="D23" s="783"/>
      <c r="E23" s="783"/>
      <c r="F23" s="783"/>
      <c r="G23" s="416" t="s">
        <v>803</v>
      </c>
      <c r="H23" s="829"/>
      <c r="I23" s="829"/>
      <c r="J23" s="416" t="s">
        <v>2</v>
      </c>
      <c r="K23" s="419"/>
      <c r="L23" s="25" t="s">
        <v>59</v>
      </c>
      <c r="M23" s="419"/>
      <c r="N23" s="25" t="s">
        <v>0</v>
      </c>
      <c r="O23" s="25" t="s">
        <v>807</v>
      </c>
      <c r="P23" s="829"/>
      <c r="Q23" s="829"/>
      <c r="R23" s="25" t="s">
        <v>2</v>
      </c>
      <c r="S23" s="419"/>
      <c r="T23" s="25" t="s">
        <v>59</v>
      </c>
      <c r="U23" s="419"/>
      <c r="V23" s="25" t="s">
        <v>0</v>
      </c>
      <c r="W23" s="25"/>
      <c r="X23" s="111" t="s">
        <v>808</v>
      </c>
      <c r="Y23" s="278" t="s">
        <v>247</v>
      </c>
      <c r="Z23" s="279"/>
      <c r="AA23" s="279"/>
      <c r="AB23" s="279"/>
      <c r="AC23" s="137"/>
      <c r="AD23" s="137"/>
      <c r="AE23" s="137"/>
      <c r="AF23" s="137"/>
      <c r="AG23" s="137"/>
      <c r="AH23" s="137" t="s">
        <v>809</v>
      </c>
      <c r="AI23" s="137"/>
      <c r="AJ23" s="137"/>
      <c r="AK23" s="137"/>
      <c r="AL23" s="137"/>
      <c r="AM23" s="137"/>
      <c r="AN23" s="137"/>
      <c r="AO23" s="137"/>
      <c r="AP23" s="137"/>
      <c r="AQ23" s="137"/>
      <c r="AR23" s="148"/>
    </row>
    <row r="24" spans="1:46" ht="12" customHeight="1">
      <c r="A24" s="150"/>
      <c r="B24" s="162" t="s">
        <v>810</v>
      </c>
      <c r="C24" s="783" t="s">
        <v>248</v>
      </c>
      <c r="D24" s="783"/>
      <c r="E24" s="783"/>
      <c r="F24" s="783"/>
      <c r="G24" s="416" t="s">
        <v>809</v>
      </c>
      <c r="H24" s="189"/>
      <c r="I24" s="25" t="s">
        <v>249</v>
      </c>
      <c r="J24" s="467"/>
      <c r="K24" s="25" t="s">
        <v>250</v>
      </c>
      <c r="L24" s="25" t="s">
        <v>811</v>
      </c>
      <c r="M24" s="189"/>
      <c r="N24" s="25" t="s">
        <v>249</v>
      </c>
      <c r="O24" s="467"/>
      <c r="P24" s="25" t="s">
        <v>250</v>
      </c>
      <c r="Q24" s="25"/>
      <c r="R24" s="25"/>
      <c r="S24" s="25"/>
      <c r="T24" s="25"/>
      <c r="U24" s="25"/>
      <c r="V24" s="25"/>
      <c r="W24" s="25"/>
      <c r="X24" s="134"/>
      <c r="Y24" s="833" t="s">
        <v>34</v>
      </c>
      <c r="Z24" s="833"/>
      <c r="AA24" s="833"/>
      <c r="AB24" s="137" t="s">
        <v>812</v>
      </c>
      <c r="AC24" s="834" t="s">
        <v>251</v>
      </c>
      <c r="AD24" s="834"/>
      <c r="AE24" s="280" t="s">
        <v>812</v>
      </c>
      <c r="AF24" s="835"/>
      <c r="AG24" s="835"/>
      <c r="AH24" s="835"/>
      <c r="AI24" s="835"/>
      <c r="AJ24" s="835"/>
      <c r="AK24" s="835"/>
      <c r="AL24" s="835"/>
      <c r="AM24" s="835"/>
      <c r="AN24" s="835"/>
      <c r="AO24" s="835"/>
      <c r="AP24" s="835"/>
      <c r="AQ24" s="835"/>
      <c r="AR24" s="148"/>
    </row>
    <row r="25" spans="1:46">
      <c r="A25" s="150"/>
      <c r="B25" s="162" t="s">
        <v>813</v>
      </c>
      <c r="C25" s="783" t="s">
        <v>252</v>
      </c>
      <c r="D25" s="783"/>
      <c r="E25" s="783"/>
      <c r="F25" s="783"/>
      <c r="G25" s="416" t="s">
        <v>812</v>
      </c>
      <c r="H25" s="836"/>
      <c r="I25" s="836"/>
      <c r="J25" s="836"/>
      <c r="K25" s="836"/>
      <c r="L25" s="836"/>
      <c r="M25" s="836"/>
      <c r="N25" s="836"/>
      <c r="O25" s="836"/>
      <c r="P25" s="25"/>
      <c r="Q25" s="25"/>
      <c r="R25" s="25"/>
      <c r="S25" s="25"/>
      <c r="T25" s="25"/>
      <c r="U25" s="25"/>
      <c r="V25" s="190"/>
      <c r="W25" s="25"/>
      <c r="X25" s="137"/>
      <c r="Y25" s="137"/>
      <c r="Z25" s="137"/>
      <c r="AA25" s="137"/>
      <c r="AB25" s="137"/>
      <c r="AC25" s="833" t="s">
        <v>86</v>
      </c>
      <c r="AD25" s="833"/>
      <c r="AE25" s="280" t="s">
        <v>812</v>
      </c>
      <c r="AF25" s="137" t="s">
        <v>814</v>
      </c>
      <c r="AG25" s="837"/>
      <c r="AH25" s="837"/>
      <c r="AI25" s="280" t="s">
        <v>815</v>
      </c>
      <c r="AJ25" s="837"/>
      <c r="AK25" s="837"/>
      <c r="AL25" s="837"/>
      <c r="AM25" s="137"/>
      <c r="AN25" s="137"/>
      <c r="AO25" s="137"/>
      <c r="AP25" s="137"/>
      <c r="AQ25" s="137"/>
      <c r="AR25" s="148"/>
    </row>
    <row r="26" spans="1:46" s="429" customFormat="1" ht="13.5" customHeight="1">
      <c r="A26" s="438"/>
      <c r="B26" s="162" t="s">
        <v>816</v>
      </c>
      <c r="C26" s="792" t="s">
        <v>253</v>
      </c>
      <c r="D26" s="792"/>
      <c r="E26" s="792"/>
      <c r="F26" s="792"/>
      <c r="G26" s="416" t="s">
        <v>812</v>
      </c>
      <c r="H26" s="838" t="s">
        <v>254</v>
      </c>
      <c r="I26" s="838"/>
      <c r="J26" s="416" t="s">
        <v>812</v>
      </c>
      <c r="K26" s="423"/>
      <c r="L26" s="25" t="s">
        <v>11</v>
      </c>
      <c r="M26" s="25"/>
      <c r="N26" s="838" t="s">
        <v>1007</v>
      </c>
      <c r="O26" s="838"/>
      <c r="P26" s="416" t="s">
        <v>817</v>
      </c>
      <c r="Q26" s="423"/>
      <c r="R26" s="25" t="s">
        <v>11</v>
      </c>
      <c r="S26" s="25"/>
      <c r="T26" s="25"/>
      <c r="U26" s="25"/>
      <c r="V26" s="25"/>
      <c r="W26" s="52"/>
      <c r="X26" s="52"/>
      <c r="Y26" s="52"/>
      <c r="Z26" s="52"/>
      <c r="AA26" s="52"/>
      <c r="AB26" s="52"/>
      <c r="AC26" s="52"/>
      <c r="AD26" s="52"/>
      <c r="AE26" s="439"/>
      <c r="AF26" s="835"/>
      <c r="AG26" s="835"/>
      <c r="AH26" s="835"/>
      <c r="AI26" s="835"/>
      <c r="AJ26" s="835"/>
      <c r="AK26" s="835"/>
      <c r="AL26" s="835"/>
      <c r="AM26" s="835"/>
      <c r="AN26" s="835"/>
      <c r="AO26" s="835"/>
      <c r="AP26" s="835"/>
      <c r="AQ26" s="835"/>
      <c r="AR26" s="440"/>
      <c r="AT26" s="122"/>
    </row>
    <row r="27" spans="1:46" ht="12" customHeight="1">
      <c r="A27" s="150"/>
      <c r="B27" s="162" t="s">
        <v>818</v>
      </c>
      <c r="C27" s="792" t="s">
        <v>256</v>
      </c>
      <c r="D27" s="792"/>
      <c r="E27" s="792"/>
      <c r="F27" s="792"/>
      <c r="G27" s="416" t="s">
        <v>817</v>
      </c>
      <c r="H27" s="785" t="s">
        <v>251</v>
      </c>
      <c r="I27" s="785"/>
      <c r="J27" s="416" t="s">
        <v>817</v>
      </c>
      <c r="K27" s="832"/>
      <c r="L27" s="832"/>
      <c r="M27" s="832"/>
      <c r="N27" s="832"/>
      <c r="O27" s="832"/>
      <c r="P27" s="832"/>
      <c r="Q27" s="832"/>
      <c r="R27" s="832"/>
      <c r="S27" s="832"/>
      <c r="T27" s="832"/>
      <c r="U27" s="832"/>
      <c r="V27" s="832"/>
      <c r="W27" s="25"/>
      <c r="X27" s="134"/>
      <c r="Y27" s="833" t="s">
        <v>255</v>
      </c>
      <c r="Z27" s="833"/>
      <c r="AA27" s="833"/>
      <c r="AB27" s="137" t="s">
        <v>817</v>
      </c>
      <c r="AC27" s="834" t="s">
        <v>251</v>
      </c>
      <c r="AD27" s="834"/>
      <c r="AE27" s="280" t="s">
        <v>817</v>
      </c>
      <c r="AF27" s="835"/>
      <c r="AG27" s="835"/>
      <c r="AH27" s="835"/>
      <c r="AI27" s="835"/>
      <c r="AJ27" s="835"/>
      <c r="AK27" s="835"/>
      <c r="AL27" s="835"/>
      <c r="AM27" s="835"/>
      <c r="AN27" s="835"/>
      <c r="AO27" s="835"/>
      <c r="AP27" s="835"/>
      <c r="AQ27" s="835"/>
      <c r="AR27" s="148"/>
    </row>
    <row r="28" spans="1:46" ht="12" customHeight="1">
      <c r="A28" s="150"/>
      <c r="B28" s="25"/>
      <c r="C28" s="25"/>
      <c r="D28" s="25"/>
      <c r="E28" s="25"/>
      <c r="F28" s="25"/>
      <c r="G28" s="25"/>
      <c r="H28" s="577" t="s">
        <v>86</v>
      </c>
      <c r="I28" s="577"/>
      <c r="J28" s="416" t="s">
        <v>817</v>
      </c>
      <c r="K28" s="25" t="s">
        <v>819</v>
      </c>
      <c r="L28" s="829"/>
      <c r="M28" s="829"/>
      <c r="N28" s="416" t="s">
        <v>820</v>
      </c>
      <c r="O28" s="829"/>
      <c r="P28" s="829"/>
      <c r="Q28" s="25"/>
      <c r="R28" s="25"/>
      <c r="S28" s="25"/>
      <c r="T28" s="25"/>
      <c r="U28" s="25"/>
      <c r="V28" s="25"/>
      <c r="W28" s="25"/>
      <c r="X28" s="137"/>
      <c r="Y28" s="137"/>
      <c r="Z28" s="137"/>
      <c r="AA28" s="137"/>
      <c r="AB28" s="137"/>
      <c r="AC28" s="833" t="s">
        <v>86</v>
      </c>
      <c r="AD28" s="833"/>
      <c r="AE28" s="280" t="s">
        <v>817</v>
      </c>
      <c r="AF28" s="137" t="s">
        <v>819</v>
      </c>
      <c r="AG28" s="837"/>
      <c r="AH28" s="837"/>
      <c r="AI28" s="280" t="s">
        <v>820</v>
      </c>
      <c r="AJ28" s="837"/>
      <c r="AK28" s="837"/>
      <c r="AL28" s="837"/>
      <c r="AM28" s="137"/>
      <c r="AN28" s="137"/>
      <c r="AO28" s="137"/>
      <c r="AP28" s="137"/>
      <c r="AQ28" s="137"/>
      <c r="AR28" s="148"/>
    </row>
    <row r="29" spans="1:46" ht="12" customHeight="1">
      <c r="A29" s="150"/>
      <c r="B29" s="25"/>
      <c r="C29" s="25"/>
      <c r="D29" s="25"/>
      <c r="E29" s="25"/>
      <c r="F29" s="25"/>
      <c r="G29" s="25"/>
      <c r="H29" s="25"/>
      <c r="I29" s="25"/>
      <c r="J29" s="25"/>
      <c r="K29" s="832"/>
      <c r="L29" s="832"/>
      <c r="M29" s="832"/>
      <c r="N29" s="832"/>
      <c r="O29" s="832"/>
      <c r="P29" s="832"/>
      <c r="Q29" s="832"/>
      <c r="R29" s="832"/>
      <c r="S29" s="832"/>
      <c r="T29" s="832"/>
      <c r="U29" s="832"/>
      <c r="V29" s="832"/>
      <c r="W29" s="25"/>
      <c r="X29" s="137"/>
      <c r="Y29" s="137"/>
      <c r="Z29" s="137"/>
      <c r="AA29" s="137"/>
      <c r="AB29" s="137"/>
      <c r="AC29" s="137"/>
      <c r="AD29" s="137"/>
      <c r="AE29" s="137"/>
      <c r="AF29" s="835"/>
      <c r="AG29" s="835"/>
      <c r="AH29" s="835"/>
      <c r="AI29" s="835"/>
      <c r="AJ29" s="835"/>
      <c r="AK29" s="835"/>
      <c r="AL29" s="835"/>
      <c r="AM29" s="835"/>
      <c r="AN29" s="835"/>
      <c r="AO29" s="835"/>
      <c r="AP29" s="835"/>
      <c r="AQ29" s="835"/>
      <c r="AR29" s="148"/>
    </row>
    <row r="30" spans="1:46" ht="12" customHeight="1">
      <c r="A30" s="150"/>
      <c r="B30" s="25"/>
      <c r="C30" s="25"/>
      <c r="D30" s="25"/>
      <c r="E30" s="25"/>
      <c r="F30" s="25"/>
      <c r="G30" s="25"/>
      <c r="H30" s="25"/>
      <c r="I30" s="25"/>
      <c r="J30" s="25"/>
      <c r="K30" s="95"/>
      <c r="L30" s="95"/>
      <c r="M30" s="95"/>
      <c r="N30" s="95"/>
      <c r="O30" s="95"/>
      <c r="P30" s="95"/>
      <c r="Q30" s="95"/>
      <c r="R30" s="95"/>
      <c r="S30" s="95"/>
      <c r="T30" s="95"/>
      <c r="U30" s="95"/>
      <c r="V30" s="95"/>
      <c r="W30" s="25"/>
      <c r="X30" s="134"/>
      <c r="Y30" s="860" t="s">
        <v>257</v>
      </c>
      <c r="Z30" s="833"/>
      <c r="AA30" s="833"/>
      <c r="AB30" s="833"/>
      <c r="AC30" s="833"/>
      <c r="AD30" s="833"/>
      <c r="AE30" s="280" t="s">
        <v>817</v>
      </c>
      <c r="AF30" s="134"/>
      <c r="AG30" s="281" t="s">
        <v>821</v>
      </c>
      <c r="AH30" s="281"/>
      <c r="AI30" s="134"/>
      <c r="AJ30" s="281" t="s">
        <v>822</v>
      </c>
      <c r="AK30" s="281"/>
      <c r="AL30" s="506"/>
      <c r="AM30" s="281"/>
      <c r="AN30" s="281"/>
      <c r="AO30" s="281"/>
      <c r="AP30" s="281"/>
      <c r="AQ30" s="281"/>
      <c r="AR30" s="148"/>
      <c r="AS30" s="507"/>
    </row>
    <row r="31" spans="1:46" s="169" customFormat="1" ht="12" customHeight="1" thickBot="1">
      <c r="A31" s="165"/>
      <c r="B31" s="146"/>
      <c r="C31" s="146"/>
      <c r="D31" s="146"/>
      <c r="E31" s="146"/>
      <c r="F31" s="146"/>
      <c r="G31" s="146"/>
      <c r="H31" s="146"/>
      <c r="I31" s="146"/>
      <c r="J31" s="146"/>
      <c r="K31" s="166"/>
      <c r="L31" s="166"/>
      <c r="M31" s="166"/>
      <c r="N31" s="166"/>
      <c r="O31" s="166"/>
      <c r="P31" s="166"/>
      <c r="Q31" s="166"/>
      <c r="R31" s="166"/>
      <c r="S31" s="166"/>
      <c r="T31" s="166"/>
      <c r="U31" s="166"/>
      <c r="V31" s="166"/>
      <c r="W31" s="146"/>
      <c r="X31" s="191"/>
      <c r="Y31" s="146"/>
      <c r="Z31" s="146"/>
      <c r="AA31" s="146"/>
      <c r="AB31" s="146"/>
      <c r="AC31" s="146"/>
      <c r="AD31" s="146"/>
      <c r="AE31" s="146"/>
      <c r="AF31" s="191"/>
      <c r="AG31" s="166"/>
      <c r="AH31" s="166"/>
      <c r="AI31" s="191"/>
      <c r="AJ31" s="166"/>
      <c r="AK31" s="166"/>
      <c r="AL31" s="191"/>
      <c r="AM31" s="166"/>
      <c r="AN31" s="166"/>
      <c r="AO31" s="166"/>
      <c r="AP31" s="166"/>
      <c r="AQ31" s="166"/>
      <c r="AR31" s="168"/>
    </row>
    <row r="32" spans="1:46" s="196" customFormat="1" ht="12" customHeight="1" thickBot="1">
      <c r="A32" s="861">
        <f>H23</f>
        <v>0</v>
      </c>
      <c r="B32" s="862"/>
      <c r="C32" s="192" t="s">
        <v>2</v>
      </c>
      <c r="D32" s="461">
        <f>K23</f>
        <v>0</v>
      </c>
      <c r="E32" s="192" t="s">
        <v>59</v>
      </c>
      <c r="F32" s="461">
        <f>M23</f>
        <v>0</v>
      </c>
      <c r="G32" s="192" t="s">
        <v>0</v>
      </c>
      <c r="H32" s="192" t="s">
        <v>807</v>
      </c>
      <c r="I32" s="858"/>
      <c r="J32" s="858"/>
      <c r="K32" s="192" t="s">
        <v>2</v>
      </c>
      <c r="L32" s="418"/>
      <c r="M32" s="192" t="s">
        <v>59</v>
      </c>
      <c r="N32" s="418"/>
      <c r="O32" s="192" t="s">
        <v>0</v>
      </c>
      <c r="P32" s="192"/>
      <c r="Q32" s="192"/>
      <c r="R32" s="192"/>
      <c r="S32" s="192"/>
      <c r="T32" s="192"/>
      <c r="U32" s="192"/>
      <c r="V32" s="192"/>
      <c r="W32" s="192"/>
      <c r="X32" s="192"/>
      <c r="Y32" s="192"/>
      <c r="Z32" s="192"/>
      <c r="AA32" s="192"/>
      <c r="AB32" s="192"/>
      <c r="AC32" s="192"/>
      <c r="AD32" s="192"/>
      <c r="AE32" s="192"/>
      <c r="AF32" s="193" t="s">
        <v>258</v>
      </c>
      <c r="AG32" s="859"/>
      <c r="AH32" s="859"/>
      <c r="AI32" s="192" t="s">
        <v>259</v>
      </c>
      <c r="AJ32" s="194"/>
      <c r="AK32" s="192"/>
      <c r="AL32" s="192"/>
      <c r="AM32" s="192"/>
      <c r="AN32" s="193" t="s">
        <v>260</v>
      </c>
      <c r="AO32" s="863">
        <f>AG32</f>
        <v>0</v>
      </c>
      <c r="AP32" s="863"/>
      <c r="AQ32" s="192" t="s">
        <v>259</v>
      </c>
      <c r="AR32" s="195"/>
    </row>
    <row r="33" spans="1:45" ht="12" customHeight="1">
      <c r="A33" s="197" t="s">
        <v>261</v>
      </c>
      <c r="B33" s="198"/>
      <c r="C33" s="198"/>
      <c r="D33" s="198"/>
      <c r="E33" s="198"/>
      <c r="F33" s="198"/>
      <c r="G33" s="198"/>
      <c r="H33" s="199"/>
      <c r="I33" s="200" t="s">
        <v>245</v>
      </c>
      <c r="J33" s="201"/>
      <c r="K33" s="201"/>
      <c r="L33" s="201"/>
      <c r="M33" s="201"/>
      <c r="N33" s="201"/>
      <c r="O33" s="201"/>
      <c r="P33" s="201"/>
      <c r="Q33" s="201"/>
      <c r="R33" s="201"/>
      <c r="S33" s="202"/>
      <c r="T33" s="200" t="s">
        <v>262</v>
      </c>
      <c r="U33" s="201"/>
      <c r="V33" s="201"/>
      <c r="W33" s="201"/>
      <c r="X33" s="201"/>
      <c r="Y33" s="201"/>
      <c r="Z33" s="201"/>
      <c r="AA33" s="201"/>
      <c r="AB33" s="201"/>
      <c r="AC33" s="201"/>
      <c r="AD33" s="202"/>
      <c r="AE33" s="197" t="s">
        <v>263</v>
      </c>
      <c r="AF33" s="198"/>
      <c r="AG33" s="198"/>
      <c r="AH33" s="198"/>
      <c r="AI33" s="198"/>
      <c r="AJ33" s="197" t="s">
        <v>264</v>
      </c>
      <c r="AK33" s="197"/>
      <c r="AL33" s="198"/>
      <c r="AM33" s="198"/>
      <c r="AN33" s="198"/>
      <c r="AO33" s="198"/>
      <c r="AP33" s="198"/>
      <c r="AQ33" s="198"/>
      <c r="AR33" s="199"/>
    </row>
    <row r="34" spans="1:45" ht="12" customHeight="1">
      <c r="A34" s="839" t="s">
        <v>265</v>
      </c>
      <c r="B34" s="840"/>
      <c r="C34" s="840"/>
      <c r="D34" s="840"/>
      <c r="E34" s="840"/>
      <c r="F34" s="840"/>
      <c r="G34" s="840"/>
      <c r="H34" s="841"/>
      <c r="I34" s="133"/>
      <c r="J34" s="203" t="s">
        <v>1002</v>
      </c>
      <c r="K34" s="203"/>
      <c r="L34" s="203"/>
      <c r="M34" s="204"/>
      <c r="N34" s="205"/>
      <c r="O34" s="205"/>
      <c r="P34" s="133"/>
      <c r="Q34" s="205" t="s">
        <v>266</v>
      </c>
      <c r="R34" s="206"/>
      <c r="S34" s="207"/>
      <c r="T34" s="842" t="s">
        <v>267</v>
      </c>
      <c r="U34" s="843"/>
      <c r="V34" s="843"/>
      <c r="W34" s="843"/>
      <c r="X34" s="843"/>
      <c r="Y34" s="843"/>
      <c r="Z34" s="843"/>
      <c r="AA34" s="843"/>
      <c r="AB34" s="843"/>
      <c r="AC34" s="843"/>
      <c r="AD34" s="843"/>
      <c r="AE34" s="848" t="s">
        <v>268</v>
      </c>
      <c r="AF34" s="849"/>
      <c r="AG34" s="849"/>
      <c r="AH34" s="849"/>
      <c r="AI34" s="850"/>
      <c r="AJ34" s="133"/>
      <c r="AK34" s="208" t="s">
        <v>269</v>
      </c>
      <c r="AL34" s="208"/>
      <c r="AM34" s="205"/>
      <c r="AN34" s="205"/>
      <c r="AO34" s="205"/>
      <c r="AP34" s="205"/>
      <c r="AQ34" s="205"/>
      <c r="AR34" s="209"/>
      <c r="AS34" s="25"/>
    </row>
    <row r="35" spans="1:45" ht="12" customHeight="1">
      <c r="A35" s="842"/>
      <c r="B35" s="843"/>
      <c r="C35" s="843"/>
      <c r="D35" s="843"/>
      <c r="E35" s="843"/>
      <c r="F35" s="843"/>
      <c r="G35" s="843"/>
      <c r="H35" s="844"/>
      <c r="I35" s="133"/>
      <c r="J35" s="210" t="s">
        <v>1003</v>
      </c>
      <c r="K35" s="210"/>
      <c r="L35" s="210"/>
      <c r="M35" s="25"/>
      <c r="N35" s="25"/>
      <c r="O35" s="211"/>
      <c r="P35" s="211"/>
      <c r="Q35" s="211"/>
      <c r="R35" s="211"/>
      <c r="S35" s="148"/>
      <c r="T35" s="842"/>
      <c r="U35" s="843"/>
      <c r="V35" s="843"/>
      <c r="W35" s="843"/>
      <c r="X35" s="843"/>
      <c r="Y35" s="843"/>
      <c r="Z35" s="843"/>
      <c r="AA35" s="843"/>
      <c r="AB35" s="843"/>
      <c r="AC35" s="843"/>
      <c r="AD35" s="843"/>
      <c r="AE35" s="851"/>
      <c r="AF35" s="852"/>
      <c r="AG35" s="852"/>
      <c r="AH35" s="852"/>
      <c r="AI35" s="853"/>
      <c r="AJ35" s="133"/>
      <c r="AK35" s="212" t="s">
        <v>270</v>
      </c>
      <c r="AL35" s="212"/>
      <c r="AM35" s="213"/>
      <c r="AN35" s="213"/>
      <c r="AO35" s="213"/>
      <c r="AP35" s="213"/>
      <c r="AQ35" s="213"/>
      <c r="AR35" s="214"/>
      <c r="AS35" s="25"/>
    </row>
    <row r="36" spans="1:45" ht="12" customHeight="1">
      <c r="A36" s="842"/>
      <c r="B36" s="843"/>
      <c r="C36" s="843"/>
      <c r="D36" s="843"/>
      <c r="E36" s="843"/>
      <c r="F36" s="843"/>
      <c r="G36" s="843"/>
      <c r="H36" s="844"/>
      <c r="I36" s="133"/>
      <c r="J36" s="215" t="s">
        <v>1004</v>
      </c>
      <c r="K36" s="210"/>
      <c r="L36" s="210"/>
      <c r="M36" s="25"/>
      <c r="N36" s="25"/>
      <c r="O36" s="211"/>
      <c r="P36" s="211"/>
      <c r="Q36" s="211"/>
      <c r="R36" s="211"/>
      <c r="S36" s="148"/>
      <c r="T36" s="842"/>
      <c r="U36" s="843"/>
      <c r="V36" s="843"/>
      <c r="W36" s="843"/>
      <c r="X36" s="843"/>
      <c r="Y36" s="843"/>
      <c r="Z36" s="843"/>
      <c r="AA36" s="843"/>
      <c r="AB36" s="843"/>
      <c r="AC36" s="843"/>
      <c r="AD36" s="843"/>
      <c r="AE36" s="851"/>
      <c r="AF36" s="852"/>
      <c r="AG36" s="852"/>
      <c r="AH36" s="852"/>
      <c r="AI36" s="853"/>
      <c r="AJ36" s="509"/>
      <c r="AK36" s="213"/>
      <c r="AL36" s="213"/>
      <c r="AM36" s="213"/>
      <c r="AN36" s="213"/>
      <c r="AO36" s="213"/>
      <c r="AP36" s="213"/>
      <c r="AQ36" s="213"/>
      <c r="AR36" s="214"/>
      <c r="AS36" s="508"/>
    </row>
    <row r="37" spans="1:45" ht="12" customHeight="1" thickBot="1">
      <c r="A37" s="845"/>
      <c r="B37" s="846"/>
      <c r="C37" s="846"/>
      <c r="D37" s="846"/>
      <c r="E37" s="846"/>
      <c r="F37" s="846"/>
      <c r="G37" s="846"/>
      <c r="H37" s="847"/>
      <c r="I37" s="133"/>
      <c r="J37" s="198" t="s">
        <v>1005</v>
      </c>
      <c r="K37" s="198"/>
      <c r="L37" s="198"/>
      <c r="M37" s="198"/>
      <c r="N37" s="216"/>
      <c r="O37" s="216"/>
      <c r="P37" s="216"/>
      <c r="Q37" s="216"/>
      <c r="R37" s="216"/>
      <c r="S37" s="217"/>
      <c r="T37" s="842"/>
      <c r="U37" s="843"/>
      <c r="V37" s="843"/>
      <c r="W37" s="843"/>
      <c r="X37" s="843"/>
      <c r="Y37" s="843"/>
      <c r="Z37" s="843"/>
      <c r="AA37" s="843"/>
      <c r="AB37" s="843"/>
      <c r="AC37" s="843"/>
      <c r="AD37" s="843"/>
      <c r="AE37" s="854"/>
      <c r="AF37" s="855"/>
      <c r="AG37" s="855"/>
      <c r="AH37" s="855"/>
      <c r="AI37" s="856"/>
      <c r="AJ37" s="197"/>
      <c r="AK37" s="198"/>
      <c r="AL37" s="198"/>
      <c r="AM37" s="198"/>
      <c r="AN37" s="198"/>
      <c r="AO37" s="198"/>
      <c r="AP37" s="198"/>
      <c r="AQ37" s="198"/>
      <c r="AR37" s="199"/>
      <c r="AS37" s="25"/>
    </row>
    <row r="38" spans="1:45" s="196" customFormat="1" ht="12" customHeight="1" thickBot="1">
      <c r="A38" s="857"/>
      <c r="B38" s="858"/>
      <c r="C38" s="192" t="s">
        <v>2</v>
      </c>
      <c r="D38" s="418"/>
      <c r="E38" s="192" t="s">
        <v>59</v>
      </c>
      <c r="F38" s="418"/>
      <c r="G38" s="192" t="s">
        <v>0</v>
      </c>
      <c r="H38" s="192" t="s">
        <v>807</v>
      </c>
      <c r="I38" s="858"/>
      <c r="J38" s="858"/>
      <c r="K38" s="192" t="s">
        <v>2</v>
      </c>
      <c r="L38" s="418"/>
      <c r="M38" s="192" t="s">
        <v>59</v>
      </c>
      <c r="N38" s="418"/>
      <c r="O38" s="192" t="s">
        <v>0</v>
      </c>
      <c r="P38" s="192"/>
      <c r="Q38" s="192"/>
      <c r="R38" s="192"/>
      <c r="S38" s="192"/>
      <c r="T38" s="192"/>
      <c r="U38" s="192"/>
      <c r="V38" s="193" t="s">
        <v>271</v>
      </c>
      <c r="W38" s="859"/>
      <c r="X38" s="859"/>
      <c r="Y38" s="192" t="s">
        <v>259</v>
      </c>
      <c r="Z38" s="193"/>
      <c r="AA38" s="192"/>
      <c r="AB38" s="192"/>
      <c r="AC38" s="192"/>
      <c r="AD38" s="192"/>
      <c r="AE38" s="192"/>
      <c r="AF38" s="193" t="s">
        <v>258</v>
      </c>
      <c r="AG38" s="859"/>
      <c r="AH38" s="859"/>
      <c r="AI38" s="192" t="s">
        <v>259</v>
      </c>
      <c r="AJ38" s="194"/>
      <c r="AK38" s="192"/>
      <c r="AL38" s="192"/>
      <c r="AM38" s="192"/>
      <c r="AN38" s="193" t="s">
        <v>260</v>
      </c>
      <c r="AO38" s="863">
        <f>W38+AG38</f>
        <v>0</v>
      </c>
      <c r="AP38" s="863"/>
      <c r="AQ38" s="192" t="s">
        <v>259</v>
      </c>
      <c r="AR38" s="195"/>
    </row>
    <row r="39" spans="1:45" ht="12" customHeight="1">
      <c r="A39" s="197" t="s">
        <v>261</v>
      </c>
      <c r="B39" s="198"/>
      <c r="C39" s="198"/>
      <c r="D39" s="198"/>
      <c r="E39" s="198"/>
      <c r="F39" s="198"/>
      <c r="G39" s="198"/>
      <c r="H39" s="199"/>
      <c r="I39" s="200" t="s">
        <v>245</v>
      </c>
      <c r="J39" s="201"/>
      <c r="K39" s="201"/>
      <c r="L39" s="201"/>
      <c r="M39" s="201"/>
      <c r="N39" s="201"/>
      <c r="O39" s="201"/>
      <c r="P39" s="201"/>
      <c r="Q39" s="201"/>
      <c r="R39" s="201"/>
      <c r="S39" s="202"/>
      <c r="T39" s="200" t="s">
        <v>262</v>
      </c>
      <c r="U39" s="201"/>
      <c r="V39" s="201"/>
      <c r="W39" s="201"/>
      <c r="X39" s="201"/>
      <c r="Y39" s="201"/>
      <c r="Z39" s="201"/>
      <c r="AA39" s="201"/>
      <c r="AB39" s="201"/>
      <c r="AC39" s="201"/>
      <c r="AD39" s="202"/>
      <c r="AE39" s="197" t="s">
        <v>263</v>
      </c>
      <c r="AF39" s="198"/>
      <c r="AG39" s="198"/>
      <c r="AH39" s="198"/>
      <c r="AI39" s="198"/>
      <c r="AJ39" s="197" t="s">
        <v>264</v>
      </c>
      <c r="AK39" s="197"/>
      <c r="AL39" s="198"/>
      <c r="AM39" s="198"/>
      <c r="AN39" s="198"/>
      <c r="AO39" s="198"/>
      <c r="AP39" s="198"/>
      <c r="AQ39" s="198"/>
      <c r="AR39" s="199"/>
    </row>
    <row r="40" spans="1:45" ht="12" customHeight="1">
      <c r="A40" s="864"/>
      <c r="B40" s="864"/>
      <c r="C40" s="864"/>
      <c r="D40" s="864"/>
      <c r="E40" s="864"/>
      <c r="F40" s="864"/>
      <c r="G40" s="864"/>
      <c r="H40" s="864"/>
      <c r="I40" s="867"/>
      <c r="J40" s="868"/>
      <c r="K40" s="868"/>
      <c r="L40" s="868"/>
      <c r="M40" s="868"/>
      <c r="N40" s="868"/>
      <c r="O40" s="868"/>
      <c r="P40" s="868"/>
      <c r="Q40" s="868"/>
      <c r="R40" s="868"/>
      <c r="S40" s="869"/>
      <c r="T40" s="870"/>
      <c r="U40" s="871"/>
      <c r="V40" s="871"/>
      <c r="W40" s="871"/>
      <c r="X40" s="871"/>
      <c r="Y40" s="871"/>
      <c r="Z40" s="871"/>
      <c r="AA40" s="871"/>
      <c r="AB40" s="871"/>
      <c r="AC40" s="871"/>
      <c r="AD40" s="872"/>
      <c r="AE40" s="133"/>
      <c r="AF40" s="203" t="s">
        <v>272</v>
      </c>
      <c r="AG40" s="203"/>
      <c r="AH40" s="203"/>
      <c r="AI40" s="218"/>
      <c r="AJ40" s="879" t="s">
        <v>273</v>
      </c>
      <c r="AK40" s="880"/>
      <c r="AL40" s="880"/>
      <c r="AM40" s="219" t="s">
        <v>823</v>
      </c>
      <c r="AN40" s="881"/>
      <c r="AO40" s="881"/>
      <c r="AP40" s="881"/>
      <c r="AQ40" s="881"/>
      <c r="AR40" s="882"/>
    </row>
    <row r="41" spans="1:45" ht="12" customHeight="1">
      <c r="A41" s="865"/>
      <c r="B41" s="865"/>
      <c r="C41" s="865"/>
      <c r="D41" s="865"/>
      <c r="E41" s="865"/>
      <c r="F41" s="865"/>
      <c r="G41" s="865"/>
      <c r="H41" s="865"/>
      <c r="I41" s="867"/>
      <c r="J41" s="868"/>
      <c r="K41" s="868"/>
      <c r="L41" s="868"/>
      <c r="M41" s="868"/>
      <c r="N41" s="868"/>
      <c r="O41" s="868"/>
      <c r="P41" s="868"/>
      <c r="Q41" s="868"/>
      <c r="R41" s="868"/>
      <c r="S41" s="869"/>
      <c r="T41" s="873"/>
      <c r="U41" s="874"/>
      <c r="V41" s="874"/>
      <c r="W41" s="874"/>
      <c r="X41" s="874"/>
      <c r="Y41" s="874"/>
      <c r="Z41" s="874"/>
      <c r="AA41" s="874"/>
      <c r="AB41" s="874"/>
      <c r="AC41" s="874"/>
      <c r="AD41" s="875"/>
      <c r="AE41" s="133"/>
      <c r="AF41" s="210" t="s">
        <v>274</v>
      </c>
      <c r="AG41" s="210"/>
      <c r="AH41" s="210"/>
      <c r="AI41" s="220"/>
      <c r="AJ41" s="879" t="s">
        <v>253</v>
      </c>
      <c r="AK41" s="880"/>
      <c r="AL41" s="880"/>
      <c r="AM41" s="219" t="s">
        <v>823</v>
      </c>
      <c r="AN41" s="881"/>
      <c r="AO41" s="881"/>
      <c r="AP41" s="881"/>
      <c r="AQ41" s="881"/>
      <c r="AR41" s="882"/>
    </row>
    <row r="42" spans="1:45" ht="12" customHeight="1">
      <c r="A42" s="865"/>
      <c r="B42" s="865"/>
      <c r="C42" s="865"/>
      <c r="D42" s="865"/>
      <c r="E42" s="865"/>
      <c r="F42" s="865"/>
      <c r="G42" s="865"/>
      <c r="H42" s="865"/>
      <c r="I42" s="867"/>
      <c r="J42" s="868"/>
      <c r="K42" s="868"/>
      <c r="L42" s="868"/>
      <c r="M42" s="868"/>
      <c r="N42" s="868"/>
      <c r="O42" s="868"/>
      <c r="P42" s="868"/>
      <c r="Q42" s="868"/>
      <c r="R42" s="868"/>
      <c r="S42" s="869"/>
      <c r="T42" s="873"/>
      <c r="U42" s="874"/>
      <c r="V42" s="874"/>
      <c r="W42" s="874"/>
      <c r="X42" s="874"/>
      <c r="Y42" s="874"/>
      <c r="Z42" s="874"/>
      <c r="AA42" s="874"/>
      <c r="AB42" s="874"/>
      <c r="AC42" s="874"/>
      <c r="AD42" s="875"/>
      <c r="AE42" s="133"/>
      <c r="AF42" s="210" t="s">
        <v>275</v>
      </c>
      <c r="AG42" s="210"/>
      <c r="AH42" s="210"/>
      <c r="AI42" s="220"/>
      <c r="AJ42" s="883" t="s">
        <v>276</v>
      </c>
      <c r="AK42" s="884"/>
      <c r="AL42" s="884"/>
      <c r="AM42" s="884"/>
      <c r="AN42" s="885"/>
      <c r="AO42" s="885"/>
      <c r="AP42" s="221" t="s">
        <v>2</v>
      </c>
      <c r="AQ42" s="221"/>
      <c r="AR42" s="222"/>
    </row>
    <row r="43" spans="1:45" ht="12" customHeight="1">
      <c r="A43" s="865"/>
      <c r="B43" s="865"/>
      <c r="C43" s="865"/>
      <c r="D43" s="865"/>
      <c r="E43" s="865"/>
      <c r="F43" s="865"/>
      <c r="G43" s="865"/>
      <c r="H43" s="865"/>
      <c r="I43" s="867"/>
      <c r="J43" s="868"/>
      <c r="K43" s="868"/>
      <c r="L43" s="868"/>
      <c r="M43" s="868"/>
      <c r="N43" s="868"/>
      <c r="O43" s="868"/>
      <c r="P43" s="868"/>
      <c r="Q43" s="868"/>
      <c r="R43" s="868"/>
      <c r="S43" s="869"/>
      <c r="T43" s="873"/>
      <c r="U43" s="874"/>
      <c r="V43" s="874"/>
      <c r="W43" s="874"/>
      <c r="X43" s="874"/>
      <c r="Y43" s="874"/>
      <c r="Z43" s="874"/>
      <c r="AA43" s="874"/>
      <c r="AB43" s="874"/>
      <c r="AC43" s="874"/>
      <c r="AD43" s="875"/>
      <c r="AE43" s="133"/>
      <c r="AF43" s="210" t="s">
        <v>27</v>
      </c>
      <c r="AG43" s="210"/>
      <c r="AH43" s="210"/>
      <c r="AI43" s="220"/>
      <c r="AJ43" s="883" t="s">
        <v>277</v>
      </c>
      <c r="AK43" s="884"/>
      <c r="AL43" s="884"/>
      <c r="AM43" s="884"/>
      <c r="AN43" s="881"/>
      <c r="AO43" s="881"/>
      <c r="AP43" s="886"/>
      <c r="AQ43" s="886"/>
      <c r="AR43" s="887"/>
    </row>
    <row r="44" spans="1:45" ht="12" customHeight="1">
      <c r="A44" s="865"/>
      <c r="B44" s="865"/>
      <c r="C44" s="865"/>
      <c r="D44" s="865"/>
      <c r="E44" s="865"/>
      <c r="F44" s="865"/>
      <c r="G44" s="865"/>
      <c r="H44" s="865"/>
      <c r="I44" s="867"/>
      <c r="J44" s="868"/>
      <c r="K44" s="868"/>
      <c r="L44" s="868"/>
      <c r="M44" s="868"/>
      <c r="N44" s="868"/>
      <c r="O44" s="868"/>
      <c r="P44" s="868"/>
      <c r="Q44" s="868"/>
      <c r="R44" s="868"/>
      <c r="S44" s="869"/>
      <c r="T44" s="873"/>
      <c r="U44" s="874"/>
      <c r="V44" s="874"/>
      <c r="W44" s="874"/>
      <c r="X44" s="874"/>
      <c r="Y44" s="874"/>
      <c r="Z44" s="874"/>
      <c r="AA44" s="874"/>
      <c r="AB44" s="874"/>
      <c r="AC44" s="874"/>
      <c r="AD44" s="875"/>
      <c r="AE44" s="150"/>
      <c r="AF44" s="874"/>
      <c r="AG44" s="874"/>
      <c r="AH44" s="874"/>
      <c r="AI44" s="148"/>
      <c r="AJ44" s="888" t="s">
        <v>278</v>
      </c>
      <c r="AK44" s="889"/>
      <c r="AL44" s="889"/>
      <c r="AM44" s="219" t="s">
        <v>799</v>
      </c>
      <c r="AN44" s="881"/>
      <c r="AO44" s="881"/>
      <c r="AP44" s="881"/>
      <c r="AQ44" s="881"/>
      <c r="AR44" s="882"/>
    </row>
    <row r="45" spans="1:45" ht="12" customHeight="1">
      <c r="A45" s="865"/>
      <c r="B45" s="865"/>
      <c r="C45" s="865"/>
      <c r="D45" s="865"/>
      <c r="E45" s="865"/>
      <c r="F45" s="865"/>
      <c r="G45" s="865"/>
      <c r="H45" s="865"/>
      <c r="I45" s="867"/>
      <c r="J45" s="868"/>
      <c r="K45" s="868"/>
      <c r="L45" s="868"/>
      <c r="M45" s="868"/>
      <c r="N45" s="868"/>
      <c r="O45" s="868"/>
      <c r="P45" s="868"/>
      <c r="Q45" s="868"/>
      <c r="R45" s="868"/>
      <c r="S45" s="869"/>
      <c r="T45" s="873"/>
      <c r="U45" s="874"/>
      <c r="V45" s="874"/>
      <c r="W45" s="874"/>
      <c r="X45" s="874"/>
      <c r="Y45" s="874"/>
      <c r="Z45" s="874"/>
      <c r="AA45" s="874"/>
      <c r="AB45" s="874"/>
      <c r="AC45" s="874"/>
      <c r="AD45" s="875"/>
      <c r="AE45" s="150"/>
      <c r="AF45" s="874"/>
      <c r="AG45" s="874"/>
      <c r="AH45" s="874"/>
      <c r="AI45" s="148"/>
      <c r="AJ45" s="890" t="s">
        <v>277</v>
      </c>
      <c r="AK45" s="891"/>
      <c r="AL45" s="891"/>
      <c r="AM45" s="891"/>
      <c r="AN45" s="881"/>
      <c r="AO45" s="881"/>
      <c r="AP45" s="881"/>
      <c r="AQ45" s="881"/>
      <c r="AR45" s="882"/>
    </row>
    <row r="46" spans="1:45" ht="12" customHeight="1" thickBot="1">
      <c r="A46" s="866"/>
      <c r="B46" s="866"/>
      <c r="C46" s="866"/>
      <c r="D46" s="866"/>
      <c r="E46" s="866"/>
      <c r="F46" s="866"/>
      <c r="G46" s="866"/>
      <c r="H46" s="866"/>
      <c r="I46" s="867"/>
      <c r="J46" s="868"/>
      <c r="K46" s="868"/>
      <c r="L46" s="868"/>
      <c r="M46" s="868"/>
      <c r="N46" s="868"/>
      <c r="O46" s="868"/>
      <c r="P46" s="868"/>
      <c r="Q46" s="868"/>
      <c r="R46" s="868"/>
      <c r="S46" s="869"/>
      <c r="T46" s="876"/>
      <c r="U46" s="877"/>
      <c r="V46" s="877"/>
      <c r="W46" s="877"/>
      <c r="X46" s="877"/>
      <c r="Y46" s="877"/>
      <c r="Z46" s="877"/>
      <c r="AA46" s="877"/>
      <c r="AB46" s="877"/>
      <c r="AC46" s="877"/>
      <c r="AD46" s="878"/>
      <c r="AE46" s="223"/>
      <c r="AF46" s="877"/>
      <c r="AG46" s="877"/>
      <c r="AH46" s="877"/>
      <c r="AI46" s="217"/>
      <c r="AJ46" s="879" t="s">
        <v>279</v>
      </c>
      <c r="AK46" s="880"/>
      <c r="AL46" s="880"/>
      <c r="AM46" s="219" t="s">
        <v>799</v>
      </c>
      <c r="AN46" s="881"/>
      <c r="AO46" s="881"/>
      <c r="AP46" s="881"/>
      <c r="AQ46" s="881"/>
      <c r="AR46" s="882"/>
    </row>
    <row r="47" spans="1:45" s="196" customFormat="1" ht="12" customHeight="1" thickBot="1">
      <c r="A47" s="857"/>
      <c r="B47" s="858"/>
      <c r="C47" s="192" t="s">
        <v>2</v>
      </c>
      <c r="D47" s="418"/>
      <c r="E47" s="192" t="s">
        <v>59</v>
      </c>
      <c r="F47" s="418"/>
      <c r="G47" s="192" t="s">
        <v>0</v>
      </c>
      <c r="H47" s="192" t="s">
        <v>807</v>
      </c>
      <c r="I47" s="858"/>
      <c r="J47" s="858"/>
      <c r="K47" s="192" t="s">
        <v>2</v>
      </c>
      <c r="L47" s="418"/>
      <c r="M47" s="192" t="s">
        <v>59</v>
      </c>
      <c r="N47" s="418"/>
      <c r="O47" s="192" t="s">
        <v>0</v>
      </c>
      <c r="P47" s="192"/>
      <c r="Q47" s="192"/>
      <c r="R47" s="192"/>
      <c r="S47" s="192"/>
      <c r="T47" s="192"/>
      <c r="U47" s="192"/>
      <c r="V47" s="193" t="s">
        <v>271</v>
      </c>
      <c r="W47" s="859"/>
      <c r="X47" s="859"/>
      <c r="Y47" s="192" t="s">
        <v>259</v>
      </c>
      <c r="Z47" s="193"/>
      <c r="AA47" s="192"/>
      <c r="AB47" s="192"/>
      <c r="AC47" s="192"/>
      <c r="AD47" s="192"/>
      <c r="AE47" s="192"/>
      <c r="AF47" s="193" t="s">
        <v>258</v>
      </c>
      <c r="AG47" s="859"/>
      <c r="AH47" s="859"/>
      <c r="AI47" s="192" t="s">
        <v>259</v>
      </c>
      <c r="AJ47" s="194"/>
      <c r="AK47" s="192"/>
      <c r="AL47" s="192"/>
      <c r="AM47" s="192"/>
      <c r="AN47" s="193" t="s">
        <v>260</v>
      </c>
      <c r="AO47" s="863">
        <f>W47+AG47</f>
        <v>0</v>
      </c>
      <c r="AP47" s="863"/>
      <c r="AQ47" s="192" t="s">
        <v>259</v>
      </c>
      <c r="AR47" s="195"/>
    </row>
    <row r="48" spans="1:45" ht="12" customHeight="1">
      <c r="A48" s="197" t="s">
        <v>261</v>
      </c>
      <c r="B48" s="198"/>
      <c r="C48" s="198"/>
      <c r="D48" s="198"/>
      <c r="E48" s="198"/>
      <c r="F48" s="198"/>
      <c r="G48" s="198"/>
      <c r="H48" s="199"/>
      <c r="I48" s="200" t="s">
        <v>245</v>
      </c>
      <c r="J48" s="201"/>
      <c r="K48" s="201"/>
      <c r="L48" s="201"/>
      <c r="M48" s="201"/>
      <c r="N48" s="201"/>
      <c r="O48" s="201"/>
      <c r="P48" s="201"/>
      <c r="Q48" s="201"/>
      <c r="R48" s="201"/>
      <c r="S48" s="202"/>
      <c r="T48" s="200" t="s">
        <v>262</v>
      </c>
      <c r="U48" s="201"/>
      <c r="V48" s="201"/>
      <c r="W48" s="201"/>
      <c r="X48" s="201"/>
      <c r="Y48" s="201"/>
      <c r="Z48" s="201"/>
      <c r="AA48" s="201"/>
      <c r="AB48" s="201"/>
      <c r="AC48" s="201"/>
      <c r="AD48" s="202"/>
      <c r="AE48" s="197" t="s">
        <v>263</v>
      </c>
      <c r="AF48" s="198"/>
      <c r="AG48" s="198"/>
      <c r="AH48" s="198"/>
      <c r="AI48" s="198"/>
      <c r="AJ48" s="197" t="s">
        <v>264</v>
      </c>
      <c r="AK48" s="197"/>
      <c r="AL48" s="198"/>
      <c r="AM48" s="198"/>
      <c r="AN48" s="198"/>
      <c r="AO48" s="198"/>
      <c r="AP48" s="198"/>
      <c r="AQ48" s="198"/>
      <c r="AR48" s="199"/>
    </row>
    <row r="49" spans="1:44" ht="12" customHeight="1">
      <c r="A49" s="864"/>
      <c r="B49" s="864"/>
      <c r="C49" s="864"/>
      <c r="D49" s="864"/>
      <c r="E49" s="864"/>
      <c r="F49" s="864"/>
      <c r="G49" s="864"/>
      <c r="H49" s="864"/>
      <c r="I49" s="867"/>
      <c r="J49" s="868"/>
      <c r="K49" s="868"/>
      <c r="L49" s="868"/>
      <c r="M49" s="868"/>
      <c r="N49" s="868"/>
      <c r="O49" s="868"/>
      <c r="P49" s="868"/>
      <c r="Q49" s="868"/>
      <c r="R49" s="868"/>
      <c r="S49" s="869"/>
      <c r="T49" s="870"/>
      <c r="U49" s="871"/>
      <c r="V49" s="871"/>
      <c r="W49" s="871"/>
      <c r="X49" s="871"/>
      <c r="Y49" s="871"/>
      <c r="Z49" s="871"/>
      <c r="AA49" s="871"/>
      <c r="AB49" s="871"/>
      <c r="AC49" s="871"/>
      <c r="AD49" s="872"/>
      <c r="AE49" s="133"/>
      <c r="AF49" s="203" t="s">
        <v>272</v>
      </c>
      <c r="AG49" s="203"/>
      <c r="AH49" s="203"/>
      <c r="AI49" s="218"/>
      <c r="AJ49" s="879" t="s">
        <v>273</v>
      </c>
      <c r="AK49" s="880"/>
      <c r="AL49" s="880"/>
      <c r="AM49" s="219" t="s">
        <v>823</v>
      </c>
      <c r="AN49" s="881"/>
      <c r="AO49" s="881"/>
      <c r="AP49" s="881"/>
      <c r="AQ49" s="881"/>
      <c r="AR49" s="882"/>
    </row>
    <row r="50" spans="1:44" ht="12" customHeight="1">
      <c r="A50" s="865"/>
      <c r="B50" s="865"/>
      <c r="C50" s="865"/>
      <c r="D50" s="865"/>
      <c r="E50" s="865"/>
      <c r="F50" s="865"/>
      <c r="G50" s="865"/>
      <c r="H50" s="865"/>
      <c r="I50" s="867"/>
      <c r="J50" s="868"/>
      <c r="K50" s="868"/>
      <c r="L50" s="868"/>
      <c r="M50" s="868"/>
      <c r="N50" s="868"/>
      <c r="O50" s="868"/>
      <c r="P50" s="868"/>
      <c r="Q50" s="868"/>
      <c r="R50" s="868"/>
      <c r="S50" s="869"/>
      <c r="T50" s="873"/>
      <c r="U50" s="874"/>
      <c r="V50" s="874"/>
      <c r="W50" s="874"/>
      <c r="X50" s="874"/>
      <c r="Y50" s="874"/>
      <c r="Z50" s="874"/>
      <c r="AA50" s="874"/>
      <c r="AB50" s="874"/>
      <c r="AC50" s="874"/>
      <c r="AD50" s="875"/>
      <c r="AE50" s="133"/>
      <c r="AF50" s="210" t="s">
        <v>274</v>
      </c>
      <c r="AG50" s="210"/>
      <c r="AH50" s="210"/>
      <c r="AI50" s="220"/>
      <c r="AJ50" s="879" t="s">
        <v>253</v>
      </c>
      <c r="AK50" s="880"/>
      <c r="AL50" s="880"/>
      <c r="AM50" s="219" t="s">
        <v>823</v>
      </c>
      <c r="AN50" s="881"/>
      <c r="AO50" s="881"/>
      <c r="AP50" s="881"/>
      <c r="AQ50" s="881"/>
      <c r="AR50" s="882"/>
    </row>
    <row r="51" spans="1:44" ht="12" customHeight="1">
      <c r="A51" s="865"/>
      <c r="B51" s="865"/>
      <c r="C51" s="865"/>
      <c r="D51" s="865"/>
      <c r="E51" s="865"/>
      <c r="F51" s="865"/>
      <c r="G51" s="865"/>
      <c r="H51" s="865"/>
      <c r="I51" s="867"/>
      <c r="J51" s="868"/>
      <c r="K51" s="868"/>
      <c r="L51" s="868"/>
      <c r="M51" s="868"/>
      <c r="N51" s="868"/>
      <c r="O51" s="868"/>
      <c r="P51" s="868"/>
      <c r="Q51" s="868"/>
      <c r="R51" s="868"/>
      <c r="S51" s="869"/>
      <c r="T51" s="873"/>
      <c r="U51" s="874"/>
      <c r="V51" s="874"/>
      <c r="W51" s="874"/>
      <c r="X51" s="874"/>
      <c r="Y51" s="874"/>
      <c r="Z51" s="874"/>
      <c r="AA51" s="874"/>
      <c r="AB51" s="874"/>
      <c r="AC51" s="874"/>
      <c r="AD51" s="875"/>
      <c r="AE51" s="133"/>
      <c r="AF51" s="210" t="s">
        <v>275</v>
      </c>
      <c r="AG51" s="210"/>
      <c r="AH51" s="210"/>
      <c r="AI51" s="220"/>
      <c r="AJ51" s="883" t="s">
        <v>276</v>
      </c>
      <c r="AK51" s="884"/>
      <c r="AL51" s="884"/>
      <c r="AM51" s="884"/>
      <c r="AN51" s="885"/>
      <c r="AO51" s="885"/>
      <c r="AP51" s="221" t="s">
        <v>2</v>
      </c>
      <c r="AQ51" s="221"/>
      <c r="AR51" s="222"/>
    </row>
    <row r="52" spans="1:44" ht="12" customHeight="1">
      <c r="A52" s="865"/>
      <c r="B52" s="865"/>
      <c r="C52" s="865"/>
      <c r="D52" s="865"/>
      <c r="E52" s="865"/>
      <c r="F52" s="865"/>
      <c r="G52" s="865"/>
      <c r="H52" s="865"/>
      <c r="I52" s="867"/>
      <c r="J52" s="868"/>
      <c r="K52" s="868"/>
      <c r="L52" s="868"/>
      <c r="M52" s="868"/>
      <c r="N52" s="868"/>
      <c r="O52" s="868"/>
      <c r="P52" s="868"/>
      <c r="Q52" s="868"/>
      <c r="R52" s="868"/>
      <c r="S52" s="869"/>
      <c r="T52" s="873"/>
      <c r="U52" s="874"/>
      <c r="V52" s="874"/>
      <c r="W52" s="874"/>
      <c r="X52" s="874"/>
      <c r="Y52" s="874"/>
      <c r="Z52" s="874"/>
      <c r="AA52" s="874"/>
      <c r="AB52" s="874"/>
      <c r="AC52" s="874"/>
      <c r="AD52" s="875"/>
      <c r="AE52" s="133"/>
      <c r="AF52" s="210" t="s">
        <v>27</v>
      </c>
      <c r="AG52" s="210"/>
      <c r="AH52" s="210"/>
      <c r="AI52" s="220"/>
      <c r="AJ52" s="883" t="s">
        <v>277</v>
      </c>
      <c r="AK52" s="884"/>
      <c r="AL52" s="884"/>
      <c r="AM52" s="884"/>
      <c r="AN52" s="881"/>
      <c r="AO52" s="881"/>
      <c r="AP52" s="886"/>
      <c r="AQ52" s="886"/>
      <c r="AR52" s="887"/>
    </row>
    <row r="53" spans="1:44" ht="12" customHeight="1">
      <c r="A53" s="865"/>
      <c r="B53" s="865"/>
      <c r="C53" s="865"/>
      <c r="D53" s="865"/>
      <c r="E53" s="865"/>
      <c r="F53" s="865"/>
      <c r="G53" s="865"/>
      <c r="H53" s="865"/>
      <c r="I53" s="867"/>
      <c r="J53" s="868"/>
      <c r="K53" s="868"/>
      <c r="L53" s="868"/>
      <c r="M53" s="868"/>
      <c r="N53" s="868"/>
      <c r="O53" s="868"/>
      <c r="P53" s="868"/>
      <c r="Q53" s="868"/>
      <c r="R53" s="868"/>
      <c r="S53" s="869"/>
      <c r="T53" s="873"/>
      <c r="U53" s="874"/>
      <c r="V53" s="874"/>
      <c r="W53" s="874"/>
      <c r="X53" s="874"/>
      <c r="Y53" s="874"/>
      <c r="Z53" s="874"/>
      <c r="AA53" s="874"/>
      <c r="AB53" s="874"/>
      <c r="AC53" s="874"/>
      <c r="AD53" s="875"/>
      <c r="AE53" s="150"/>
      <c r="AF53" s="874"/>
      <c r="AG53" s="874"/>
      <c r="AH53" s="874"/>
      <c r="AI53" s="148"/>
      <c r="AJ53" s="888" t="s">
        <v>278</v>
      </c>
      <c r="AK53" s="889"/>
      <c r="AL53" s="889"/>
      <c r="AM53" s="219" t="s">
        <v>799</v>
      </c>
      <c r="AN53" s="881"/>
      <c r="AO53" s="881"/>
      <c r="AP53" s="881"/>
      <c r="AQ53" s="881"/>
      <c r="AR53" s="882"/>
    </row>
    <row r="54" spans="1:44" ht="12" customHeight="1">
      <c r="A54" s="865"/>
      <c r="B54" s="865"/>
      <c r="C54" s="865"/>
      <c r="D54" s="865"/>
      <c r="E54" s="865"/>
      <c r="F54" s="865"/>
      <c r="G54" s="865"/>
      <c r="H54" s="865"/>
      <c r="I54" s="867"/>
      <c r="J54" s="868"/>
      <c r="K54" s="868"/>
      <c r="L54" s="868"/>
      <c r="M54" s="868"/>
      <c r="N54" s="868"/>
      <c r="O54" s="868"/>
      <c r="P54" s="868"/>
      <c r="Q54" s="868"/>
      <c r="R54" s="868"/>
      <c r="S54" s="869"/>
      <c r="T54" s="873"/>
      <c r="U54" s="874"/>
      <c r="V54" s="874"/>
      <c r="W54" s="874"/>
      <c r="X54" s="874"/>
      <c r="Y54" s="874"/>
      <c r="Z54" s="874"/>
      <c r="AA54" s="874"/>
      <c r="AB54" s="874"/>
      <c r="AC54" s="874"/>
      <c r="AD54" s="875"/>
      <c r="AE54" s="150"/>
      <c r="AF54" s="874"/>
      <c r="AG54" s="874"/>
      <c r="AH54" s="874"/>
      <c r="AI54" s="148"/>
      <c r="AJ54" s="890" t="s">
        <v>277</v>
      </c>
      <c r="AK54" s="891"/>
      <c r="AL54" s="891"/>
      <c r="AM54" s="891"/>
      <c r="AN54" s="881"/>
      <c r="AO54" s="881"/>
      <c r="AP54" s="881"/>
      <c r="AQ54" s="881"/>
      <c r="AR54" s="882"/>
    </row>
    <row r="55" spans="1:44" ht="12" customHeight="1" thickBot="1">
      <c r="A55" s="866"/>
      <c r="B55" s="866"/>
      <c r="C55" s="866"/>
      <c r="D55" s="866"/>
      <c r="E55" s="866"/>
      <c r="F55" s="866"/>
      <c r="G55" s="866"/>
      <c r="H55" s="866"/>
      <c r="I55" s="867"/>
      <c r="J55" s="868"/>
      <c r="K55" s="868"/>
      <c r="L55" s="868"/>
      <c r="M55" s="868"/>
      <c r="N55" s="868"/>
      <c r="O55" s="868"/>
      <c r="P55" s="868"/>
      <c r="Q55" s="868"/>
      <c r="R55" s="868"/>
      <c r="S55" s="869"/>
      <c r="T55" s="876"/>
      <c r="U55" s="877"/>
      <c r="V55" s="877"/>
      <c r="W55" s="877"/>
      <c r="X55" s="877"/>
      <c r="Y55" s="877"/>
      <c r="Z55" s="877"/>
      <c r="AA55" s="877"/>
      <c r="AB55" s="877"/>
      <c r="AC55" s="877"/>
      <c r="AD55" s="878"/>
      <c r="AE55" s="223"/>
      <c r="AF55" s="877"/>
      <c r="AG55" s="877"/>
      <c r="AH55" s="877"/>
      <c r="AI55" s="217"/>
      <c r="AJ55" s="879" t="s">
        <v>279</v>
      </c>
      <c r="AK55" s="880"/>
      <c r="AL55" s="880"/>
      <c r="AM55" s="219" t="s">
        <v>799</v>
      </c>
      <c r="AN55" s="881"/>
      <c r="AO55" s="881"/>
      <c r="AP55" s="881"/>
      <c r="AQ55" s="881"/>
      <c r="AR55" s="882"/>
    </row>
    <row r="56" spans="1:44" s="196" customFormat="1" ht="12" customHeight="1" thickBot="1">
      <c r="A56" s="857"/>
      <c r="B56" s="858"/>
      <c r="C56" s="192" t="s">
        <v>2</v>
      </c>
      <c r="D56" s="418"/>
      <c r="E56" s="192" t="s">
        <v>59</v>
      </c>
      <c r="F56" s="418"/>
      <c r="G56" s="192" t="s">
        <v>0</v>
      </c>
      <c r="H56" s="192" t="s">
        <v>807</v>
      </c>
      <c r="I56" s="858"/>
      <c r="J56" s="858"/>
      <c r="K56" s="192" t="s">
        <v>2</v>
      </c>
      <c r="L56" s="418"/>
      <c r="M56" s="192" t="s">
        <v>59</v>
      </c>
      <c r="N56" s="418"/>
      <c r="O56" s="192" t="s">
        <v>0</v>
      </c>
      <c r="P56" s="192"/>
      <c r="Q56" s="192"/>
      <c r="R56" s="192"/>
      <c r="S56" s="192"/>
      <c r="T56" s="192"/>
      <c r="U56" s="192"/>
      <c r="V56" s="193" t="s">
        <v>271</v>
      </c>
      <c r="W56" s="859"/>
      <c r="X56" s="859"/>
      <c r="Y56" s="192" t="s">
        <v>259</v>
      </c>
      <c r="Z56" s="193"/>
      <c r="AA56" s="192"/>
      <c r="AB56" s="192"/>
      <c r="AC56" s="192"/>
      <c r="AD56" s="192"/>
      <c r="AE56" s="192"/>
      <c r="AF56" s="193" t="s">
        <v>258</v>
      </c>
      <c r="AG56" s="859"/>
      <c r="AH56" s="859"/>
      <c r="AI56" s="192" t="s">
        <v>259</v>
      </c>
      <c r="AJ56" s="194"/>
      <c r="AK56" s="192"/>
      <c r="AL56" s="192"/>
      <c r="AM56" s="192"/>
      <c r="AN56" s="193" t="s">
        <v>260</v>
      </c>
      <c r="AO56" s="863">
        <f>W56+AG56</f>
        <v>0</v>
      </c>
      <c r="AP56" s="863"/>
      <c r="AQ56" s="192" t="s">
        <v>259</v>
      </c>
      <c r="AR56" s="195"/>
    </row>
    <row r="57" spans="1:44" ht="12" customHeight="1">
      <c r="A57" s="197" t="s">
        <v>261</v>
      </c>
      <c r="B57" s="198"/>
      <c r="C57" s="198"/>
      <c r="D57" s="198"/>
      <c r="E57" s="198"/>
      <c r="F57" s="198"/>
      <c r="G57" s="198"/>
      <c r="H57" s="199"/>
      <c r="I57" s="200" t="s">
        <v>245</v>
      </c>
      <c r="J57" s="201"/>
      <c r="K57" s="201"/>
      <c r="L57" s="201"/>
      <c r="M57" s="201"/>
      <c r="N57" s="201"/>
      <c r="O57" s="201"/>
      <c r="P57" s="201"/>
      <c r="Q57" s="201"/>
      <c r="R57" s="201"/>
      <c r="S57" s="202"/>
      <c r="T57" s="200" t="s">
        <v>262</v>
      </c>
      <c r="U57" s="201"/>
      <c r="V57" s="201"/>
      <c r="W57" s="201"/>
      <c r="X57" s="201"/>
      <c r="Y57" s="201"/>
      <c r="Z57" s="201"/>
      <c r="AA57" s="201"/>
      <c r="AB57" s="201"/>
      <c r="AC57" s="201"/>
      <c r="AD57" s="202"/>
      <c r="AE57" s="197" t="s">
        <v>263</v>
      </c>
      <c r="AF57" s="198"/>
      <c r="AG57" s="198"/>
      <c r="AH57" s="198"/>
      <c r="AI57" s="198"/>
      <c r="AJ57" s="197" t="s">
        <v>264</v>
      </c>
      <c r="AK57" s="197"/>
      <c r="AL57" s="198"/>
      <c r="AM57" s="198"/>
      <c r="AN57" s="198"/>
      <c r="AO57" s="198"/>
      <c r="AP57" s="198"/>
      <c r="AQ57" s="198"/>
      <c r="AR57" s="199"/>
    </row>
    <row r="58" spans="1:44" ht="12" customHeight="1">
      <c r="A58" s="864"/>
      <c r="B58" s="864"/>
      <c r="C58" s="864"/>
      <c r="D58" s="864"/>
      <c r="E58" s="864"/>
      <c r="F58" s="864"/>
      <c r="G58" s="864"/>
      <c r="H58" s="864"/>
      <c r="I58" s="867"/>
      <c r="J58" s="868"/>
      <c r="K58" s="868"/>
      <c r="L58" s="868"/>
      <c r="M58" s="868"/>
      <c r="N58" s="868"/>
      <c r="O58" s="868"/>
      <c r="P58" s="868"/>
      <c r="Q58" s="868"/>
      <c r="R58" s="868"/>
      <c r="S58" s="869"/>
      <c r="T58" s="870"/>
      <c r="U58" s="871"/>
      <c r="V58" s="871"/>
      <c r="W58" s="871"/>
      <c r="X58" s="871"/>
      <c r="Y58" s="871"/>
      <c r="Z58" s="871"/>
      <c r="AA58" s="871"/>
      <c r="AB58" s="871"/>
      <c r="AC58" s="871"/>
      <c r="AD58" s="872"/>
      <c r="AE58" s="133"/>
      <c r="AF58" s="203" t="s">
        <v>272</v>
      </c>
      <c r="AG58" s="203"/>
      <c r="AH58" s="203"/>
      <c r="AI58" s="218"/>
      <c r="AJ58" s="879" t="s">
        <v>273</v>
      </c>
      <c r="AK58" s="880"/>
      <c r="AL58" s="880"/>
      <c r="AM58" s="219" t="s">
        <v>823</v>
      </c>
      <c r="AN58" s="881"/>
      <c r="AO58" s="881"/>
      <c r="AP58" s="881"/>
      <c r="AQ58" s="881"/>
      <c r="AR58" s="882"/>
    </row>
    <row r="59" spans="1:44" ht="12" customHeight="1">
      <c r="A59" s="865"/>
      <c r="B59" s="865"/>
      <c r="C59" s="865"/>
      <c r="D59" s="865"/>
      <c r="E59" s="865"/>
      <c r="F59" s="865"/>
      <c r="G59" s="865"/>
      <c r="H59" s="865"/>
      <c r="I59" s="867"/>
      <c r="J59" s="868"/>
      <c r="K59" s="868"/>
      <c r="L59" s="868"/>
      <c r="M59" s="868"/>
      <c r="N59" s="868"/>
      <c r="O59" s="868"/>
      <c r="P59" s="868"/>
      <c r="Q59" s="868"/>
      <c r="R59" s="868"/>
      <c r="S59" s="869"/>
      <c r="T59" s="873"/>
      <c r="U59" s="874"/>
      <c r="V59" s="874"/>
      <c r="W59" s="874"/>
      <c r="X59" s="874"/>
      <c r="Y59" s="874"/>
      <c r="Z59" s="874"/>
      <c r="AA59" s="874"/>
      <c r="AB59" s="874"/>
      <c r="AC59" s="874"/>
      <c r="AD59" s="875"/>
      <c r="AE59" s="133"/>
      <c r="AF59" s="210" t="s">
        <v>274</v>
      </c>
      <c r="AG59" s="210"/>
      <c r="AH59" s="210"/>
      <c r="AI59" s="220"/>
      <c r="AJ59" s="879" t="s">
        <v>253</v>
      </c>
      <c r="AK59" s="880"/>
      <c r="AL59" s="880"/>
      <c r="AM59" s="219" t="s">
        <v>823</v>
      </c>
      <c r="AN59" s="881"/>
      <c r="AO59" s="881"/>
      <c r="AP59" s="881"/>
      <c r="AQ59" s="881"/>
      <c r="AR59" s="882"/>
    </row>
    <row r="60" spans="1:44" ht="12" customHeight="1">
      <c r="A60" s="865"/>
      <c r="B60" s="865"/>
      <c r="C60" s="865"/>
      <c r="D60" s="865"/>
      <c r="E60" s="865"/>
      <c r="F60" s="865"/>
      <c r="G60" s="865"/>
      <c r="H60" s="865"/>
      <c r="I60" s="867"/>
      <c r="J60" s="868"/>
      <c r="K60" s="868"/>
      <c r="L60" s="868"/>
      <c r="M60" s="868"/>
      <c r="N60" s="868"/>
      <c r="O60" s="868"/>
      <c r="P60" s="868"/>
      <c r="Q60" s="868"/>
      <c r="R60" s="868"/>
      <c r="S60" s="869"/>
      <c r="T60" s="873"/>
      <c r="U60" s="874"/>
      <c r="V60" s="874"/>
      <c r="W60" s="874"/>
      <c r="X60" s="874"/>
      <c r="Y60" s="874"/>
      <c r="Z60" s="874"/>
      <c r="AA60" s="874"/>
      <c r="AB60" s="874"/>
      <c r="AC60" s="874"/>
      <c r="AD60" s="875"/>
      <c r="AE60" s="133"/>
      <c r="AF60" s="210" t="s">
        <v>275</v>
      </c>
      <c r="AG60" s="210"/>
      <c r="AH60" s="210"/>
      <c r="AI60" s="220"/>
      <c r="AJ60" s="883" t="s">
        <v>276</v>
      </c>
      <c r="AK60" s="884"/>
      <c r="AL60" s="884"/>
      <c r="AM60" s="884"/>
      <c r="AN60" s="885"/>
      <c r="AO60" s="885"/>
      <c r="AP60" s="221" t="s">
        <v>2</v>
      </c>
      <c r="AQ60" s="221"/>
      <c r="AR60" s="222"/>
    </row>
    <row r="61" spans="1:44" ht="12" customHeight="1">
      <c r="A61" s="865"/>
      <c r="B61" s="865"/>
      <c r="C61" s="865"/>
      <c r="D61" s="865"/>
      <c r="E61" s="865"/>
      <c r="F61" s="865"/>
      <c r="G61" s="865"/>
      <c r="H61" s="865"/>
      <c r="I61" s="867"/>
      <c r="J61" s="868"/>
      <c r="K61" s="868"/>
      <c r="L61" s="868"/>
      <c r="M61" s="868"/>
      <c r="N61" s="868"/>
      <c r="O61" s="868"/>
      <c r="P61" s="868"/>
      <c r="Q61" s="868"/>
      <c r="R61" s="868"/>
      <c r="S61" s="869"/>
      <c r="T61" s="873"/>
      <c r="U61" s="874"/>
      <c r="V61" s="874"/>
      <c r="W61" s="874"/>
      <c r="X61" s="874"/>
      <c r="Y61" s="874"/>
      <c r="Z61" s="874"/>
      <c r="AA61" s="874"/>
      <c r="AB61" s="874"/>
      <c r="AC61" s="874"/>
      <c r="AD61" s="875"/>
      <c r="AE61" s="133"/>
      <c r="AF61" s="210" t="s">
        <v>27</v>
      </c>
      <c r="AG61" s="210"/>
      <c r="AH61" s="210"/>
      <c r="AI61" s="220"/>
      <c r="AJ61" s="883" t="s">
        <v>277</v>
      </c>
      <c r="AK61" s="884"/>
      <c r="AL61" s="884"/>
      <c r="AM61" s="884"/>
      <c r="AN61" s="881"/>
      <c r="AO61" s="881"/>
      <c r="AP61" s="886"/>
      <c r="AQ61" s="886"/>
      <c r="AR61" s="887"/>
    </row>
    <row r="62" spans="1:44" ht="12" customHeight="1">
      <c r="A62" s="865"/>
      <c r="B62" s="865"/>
      <c r="C62" s="865"/>
      <c r="D62" s="865"/>
      <c r="E62" s="865"/>
      <c r="F62" s="865"/>
      <c r="G62" s="865"/>
      <c r="H62" s="865"/>
      <c r="I62" s="867"/>
      <c r="J62" s="868"/>
      <c r="K62" s="868"/>
      <c r="L62" s="868"/>
      <c r="M62" s="868"/>
      <c r="N62" s="868"/>
      <c r="O62" s="868"/>
      <c r="P62" s="868"/>
      <c r="Q62" s="868"/>
      <c r="R62" s="868"/>
      <c r="S62" s="869"/>
      <c r="T62" s="873"/>
      <c r="U62" s="874"/>
      <c r="V62" s="874"/>
      <c r="W62" s="874"/>
      <c r="X62" s="874"/>
      <c r="Y62" s="874"/>
      <c r="Z62" s="874"/>
      <c r="AA62" s="874"/>
      <c r="AB62" s="874"/>
      <c r="AC62" s="874"/>
      <c r="AD62" s="875"/>
      <c r="AE62" s="150"/>
      <c r="AF62" s="874"/>
      <c r="AG62" s="874"/>
      <c r="AH62" s="874"/>
      <c r="AI62" s="148"/>
      <c r="AJ62" s="888" t="s">
        <v>278</v>
      </c>
      <c r="AK62" s="889"/>
      <c r="AL62" s="889"/>
      <c r="AM62" s="219" t="s">
        <v>799</v>
      </c>
      <c r="AN62" s="881"/>
      <c r="AO62" s="881"/>
      <c r="AP62" s="881"/>
      <c r="AQ62" s="881"/>
      <c r="AR62" s="882"/>
    </row>
    <row r="63" spans="1:44" ht="12" customHeight="1">
      <c r="A63" s="865"/>
      <c r="B63" s="865"/>
      <c r="C63" s="865"/>
      <c r="D63" s="865"/>
      <c r="E63" s="865"/>
      <c r="F63" s="865"/>
      <c r="G63" s="865"/>
      <c r="H63" s="865"/>
      <c r="I63" s="867"/>
      <c r="J63" s="868"/>
      <c r="K63" s="868"/>
      <c r="L63" s="868"/>
      <c r="M63" s="868"/>
      <c r="N63" s="868"/>
      <c r="O63" s="868"/>
      <c r="P63" s="868"/>
      <c r="Q63" s="868"/>
      <c r="R63" s="868"/>
      <c r="S63" s="869"/>
      <c r="T63" s="873"/>
      <c r="U63" s="874"/>
      <c r="V63" s="874"/>
      <c r="W63" s="874"/>
      <c r="X63" s="874"/>
      <c r="Y63" s="874"/>
      <c r="Z63" s="874"/>
      <c r="AA63" s="874"/>
      <c r="AB63" s="874"/>
      <c r="AC63" s="874"/>
      <c r="AD63" s="875"/>
      <c r="AE63" s="150"/>
      <c r="AF63" s="874"/>
      <c r="AG63" s="874"/>
      <c r="AH63" s="874"/>
      <c r="AI63" s="148"/>
      <c r="AJ63" s="890" t="s">
        <v>277</v>
      </c>
      <c r="AK63" s="891"/>
      <c r="AL63" s="891"/>
      <c r="AM63" s="891"/>
      <c r="AN63" s="881"/>
      <c r="AO63" s="881"/>
      <c r="AP63" s="881"/>
      <c r="AQ63" s="881"/>
      <c r="AR63" s="882"/>
    </row>
    <row r="64" spans="1:44" ht="12" customHeight="1" thickBot="1">
      <c r="A64" s="866"/>
      <c r="B64" s="866"/>
      <c r="C64" s="866"/>
      <c r="D64" s="866"/>
      <c r="E64" s="866"/>
      <c r="F64" s="866"/>
      <c r="G64" s="866"/>
      <c r="H64" s="866"/>
      <c r="I64" s="867"/>
      <c r="J64" s="868"/>
      <c r="K64" s="868"/>
      <c r="L64" s="868"/>
      <c r="M64" s="868"/>
      <c r="N64" s="868"/>
      <c r="O64" s="868"/>
      <c r="P64" s="868"/>
      <c r="Q64" s="868"/>
      <c r="R64" s="868"/>
      <c r="S64" s="869"/>
      <c r="T64" s="876"/>
      <c r="U64" s="877"/>
      <c r="V64" s="877"/>
      <c r="W64" s="877"/>
      <c r="X64" s="877"/>
      <c r="Y64" s="877"/>
      <c r="Z64" s="877"/>
      <c r="AA64" s="877"/>
      <c r="AB64" s="877"/>
      <c r="AC64" s="877"/>
      <c r="AD64" s="878"/>
      <c r="AE64" s="223"/>
      <c r="AF64" s="877"/>
      <c r="AG64" s="877"/>
      <c r="AH64" s="877"/>
      <c r="AI64" s="217"/>
      <c r="AJ64" s="879" t="s">
        <v>279</v>
      </c>
      <c r="AK64" s="880"/>
      <c r="AL64" s="880"/>
      <c r="AM64" s="219" t="s">
        <v>799</v>
      </c>
      <c r="AN64" s="881"/>
      <c r="AO64" s="881"/>
      <c r="AP64" s="881"/>
      <c r="AQ64" s="881"/>
      <c r="AR64" s="882"/>
    </row>
    <row r="65" spans="1:46" s="196" customFormat="1" ht="12" customHeight="1" thickBot="1">
      <c r="A65" s="857"/>
      <c r="B65" s="858"/>
      <c r="C65" s="192" t="s">
        <v>2</v>
      </c>
      <c r="D65" s="418"/>
      <c r="E65" s="192" t="s">
        <v>59</v>
      </c>
      <c r="F65" s="418"/>
      <c r="G65" s="192" t="s">
        <v>0</v>
      </c>
      <c r="H65" s="192" t="s">
        <v>807</v>
      </c>
      <c r="I65" s="858"/>
      <c r="J65" s="858"/>
      <c r="K65" s="192" t="s">
        <v>2</v>
      </c>
      <c r="L65" s="418"/>
      <c r="M65" s="192" t="s">
        <v>59</v>
      </c>
      <c r="N65" s="418"/>
      <c r="O65" s="192" t="s">
        <v>0</v>
      </c>
      <c r="P65" s="192"/>
      <c r="Q65" s="192"/>
      <c r="R65" s="192"/>
      <c r="S65" s="192"/>
      <c r="T65" s="192"/>
      <c r="U65" s="192"/>
      <c r="V65" s="193" t="s">
        <v>271</v>
      </c>
      <c r="W65" s="859"/>
      <c r="X65" s="859"/>
      <c r="Y65" s="192" t="s">
        <v>259</v>
      </c>
      <c r="Z65" s="193"/>
      <c r="AA65" s="192"/>
      <c r="AB65" s="192"/>
      <c r="AC65" s="192"/>
      <c r="AD65" s="192"/>
      <c r="AE65" s="192"/>
      <c r="AF65" s="193" t="s">
        <v>258</v>
      </c>
      <c r="AG65" s="859"/>
      <c r="AH65" s="859"/>
      <c r="AI65" s="192" t="s">
        <v>259</v>
      </c>
      <c r="AJ65" s="194"/>
      <c r="AK65" s="192"/>
      <c r="AL65" s="192"/>
      <c r="AM65" s="192"/>
      <c r="AN65" s="193" t="s">
        <v>260</v>
      </c>
      <c r="AO65" s="863">
        <f>W65+AG65</f>
        <v>0</v>
      </c>
      <c r="AP65" s="863"/>
      <c r="AQ65" s="192" t="s">
        <v>259</v>
      </c>
      <c r="AR65" s="195"/>
    </row>
    <row r="66" spans="1:46" ht="12" customHeight="1">
      <c r="A66" s="197" t="s">
        <v>261</v>
      </c>
      <c r="B66" s="198"/>
      <c r="C66" s="198"/>
      <c r="D66" s="198"/>
      <c r="E66" s="198"/>
      <c r="F66" s="198"/>
      <c r="G66" s="198"/>
      <c r="H66" s="199"/>
      <c r="I66" s="200" t="s">
        <v>245</v>
      </c>
      <c r="J66" s="201"/>
      <c r="K66" s="201"/>
      <c r="L66" s="201"/>
      <c r="M66" s="201"/>
      <c r="N66" s="201"/>
      <c r="O66" s="201"/>
      <c r="P66" s="201"/>
      <c r="Q66" s="201"/>
      <c r="R66" s="201"/>
      <c r="S66" s="202"/>
      <c r="T66" s="200" t="s">
        <v>262</v>
      </c>
      <c r="U66" s="201"/>
      <c r="V66" s="201"/>
      <c r="W66" s="201"/>
      <c r="X66" s="201"/>
      <c r="Y66" s="201"/>
      <c r="Z66" s="201"/>
      <c r="AA66" s="201"/>
      <c r="AB66" s="201"/>
      <c r="AC66" s="201"/>
      <c r="AD66" s="202"/>
      <c r="AE66" s="197" t="s">
        <v>263</v>
      </c>
      <c r="AF66" s="198"/>
      <c r="AG66" s="198"/>
      <c r="AH66" s="198"/>
      <c r="AI66" s="198"/>
      <c r="AJ66" s="197" t="s">
        <v>264</v>
      </c>
      <c r="AK66" s="197"/>
      <c r="AL66" s="198"/>
      <c r="AM66" s="198"/>
      <c r="AN66" s="198"/>
      <c r="AO66" s="198"/>
      <c r="AP66" s="198"/>
      <c r="AQ66" s="198"/>
      <c r="AR66" s="199"/>
    </row>
    <row r="67" spans="1:46" ht="12" customHeight="1">
      <c r="A67" s="864"/>
      <c r="B67" s="864"/>
      <c r="C67" s="864"/>
      <c r="D67" s="864"/>
      <c r="E67" s="864"/>
      <c r="F67" s="864"/>
      <c r="G67" s="864"/>
      <c r="H67" s="864"/>
      <c r="I67" s="867"/>
      <c r="J67" s="868"/>
      <c r="K67" s="868"/>
      <c r="L67" s="868"/>
      <c r="M67" s="868"/>
      <c r="N67" s="868"/>
      <c r="O67" s="868"/>
      <c r="P67" s="868"/>
      <c r="Q67" s="868"/>
      <c r="R67" s="868"/>
      <c r="S67" s="869"/>
      <c r="T67" s="870"/>
      <c r="U67" s="871"/>
      <c r="V67" s="871"/>
      <c r="W67" s="871"/>
      <c r="X67" s="871"/>
      <c r="Y67" s="871"/>
      <c r="Z67" s="871"/>
      <c r="AA67" s="871"/>
      <c r="AB67" s="871"/>
      <c r="AC67" s="871"/>
      <c r="AD67" s="872"/>
      <c r="AE67" s="133"/>
      <c r="AF67" s="203" t="s">
        <v>272</v>
      </c>
      <c r="AG67" s="203"/>
      <c r="AH67" s="203"/>
      <c r="AI67" s="218"/>
      <c r="AJ67" s="892" t="s">
        <v>273</v>
      </c>
      <c r="AK67" s="893"/>
      <c r="AL67" s="893"/>
      <c r="AM67" s="224" t="s">
        <v>823</v>
      </c>
      <c r="AN67" s="881"/>
      <c r="AO67" s="881"/>
      <c r="AP67" s="881"/>
      <c r="AQ67" s="881"/>
      <c r="AR67" s="882"/>
    </row>
    <row r="68" spans="1:46" ht="12" customHeight="1">
      <c r="A68" s="865"/>
      <c r="B68" s="865"/>
      <c r="C68" s="865"/>
      <c r="D68" s="865"/>
      <c r="E68" s="865"/>
      <c r="F68" s="865"/>
      <c r="G68" s="865"/>
      <c r="H68" s="865"/>
      <c r="I68" s="867"/>
      <c r="J68" s="868"/>
      <c r="K68" s="868"/>
      <c r="L68" s="868"/>
      <c r="M68" s="868"/>
      <c r="N68" s="868"/>
      <c r="O68" s="868"/>
      <c r="P68" s="868"/>
      <c r="Q68" s="868"/>
      <c r="R68" s="868"/>
      <c r="S68" s="869"/>
      <c r="T68" s="873"/>
      <c r="U68" s="874"/>
      <c r="V68" s="874"/>
      <c r="W68" s="874"/>
      <c r="X68" s="874"/>
      <c r="Y68" s="874"/>
      <c r="Z68" s="874"/>
      <c r="AA68" s="874"/>
      <c r="AB68" s="874"/>
      <c r="AC68" s="874"/>
      <c r="AD68" s="875"/>
      <c r="AE68" s="133"/>
      <c r="AF68" s="210" t="s">
        <v>274</v>
      </c>
      <c r="AG68" s="210"/>
      <c r="AH68" s="210"/>
      <c r="AI68" s="220"/>
      <c r="AJ68" s="879" t="s">
        <v>253</v>
      </c>
      <c r="AK68" s="880"/>
      <c r="AL68" s="880"/>
      <c r="AM68" s="219" t="s">
        <v>823</v>
      </c>
      <c r="AN68" s="881"/>
      <c r="AO68" s="881"/>
      <c r="AP68" s="881"/>
      <c r="AQ68" s="881"/>
      <c r="AR68" s="882"/>
    </row>
    <row r="69" spans="1:46" ht="12" customHeight="1">
      <c r="A69" s="865"/>
      <c r="B69" s="865"/>
      <c r="C69" s="865"/>
      <c r="D69" s="865"/>
      <c r="E69" s="865"/>
      <c r="F69" s="865"/>
      <c r="G69" s="865"/>
      <c r="H69" s="865"/>
      <c r="I69" s="867"/>
      <c r="J69" s="868"/>
      <c r="K69" s="868"/>
      <c r="L69" s="868"/>
      <c r="M69" s="868"/>
      <c r="N69" s="868"/>
      <c r="O69" s="868"/>
      <c r="P69" s="868"/>
      <c r="Q69" s="868"/>
      <c r="R69" s="868"/>
      <c r="S69" s="869"/>
      <c r="T69" s="873"/>
      <c r="U69" s="874"/>
      <c r="V69" s="874"/>
      <c r="W69" s="874"/>
      <c r="X69" s="874"/>
      <c r="Y69" s="874"/>
      <c r="Z69" s="874"/>
      <c r="AA69" s="874"/>
      <c r="AB69" s="874"/>
      <c r="AC69" s="874"/>
      <c r="AD69" s="875"/>
      <c r="AE69" s="133"/>
      <c r="AF69" s="210" t="s">
        <v>275</v>
      </c>
      <c r="AG69" s="210"/>
      <c r="AH69" s="210"/>
      <c r="AI69" s="220"/>
      <c r="AJ69" s="883" t="s">
        <v>276</v>
      </c>
      <c r="AK69" s="884"/>
      <c r="AL69" s="884"/>
      <c r="AM69" s="884"/>
      <c r="AN69" s="885"/>
      <c r="AO69" s="885"/>
      <c r="AP69" s="221" t="s">
        <v>2</v>
      </c>
      <c r="AQ69" s="221"/>
      <c r="AR69" s="222"/>
    </row>
    <row r="70" spans="1:46" ht="12" customHeight="1">
      <c r="A70" s="865"/>
      <c r="B70" s="865"/>
      <c r="C70" s="865"/>
      <c r="D70" s="865"/>
      <c r="E70" s="865"/>
      <c r="F70" s="865"/>
      <c r="G70" s="865"/>
      <c r="H70" s="865"/>
      <c r="I70" s="867"/>
      <c r="J70" s="868"/>
      <c r="K70" s="868"/>
      <c r="L70" s="868"/>
      <c r="M70" s="868"/>
      <c r="N70" s="868"/>
      <c r="O70" s="868"/>
      <c r="P70" s="868"/>
      <c r="Q70" s="868"/>
      <c r="R70" s="868"/>
      <c r="S70" s="869"/>
      <c r="T70" s="873"/>
      <c r="U70" s="874"/>
      <c r="V70" s="874"/>
      <c r="W70" s="874"/>
      <c r="X70" s="874"/>
      <c r="Y70" s="874"/>
      <c r="Z70" s="874"/>
      <c r="AA70" s="874"/>
      <c r="AB70" s="874"/>
      <c r="AC70" s="874"/>
      <c r="AD70" s="875"/>
      <c r="AE70" s="133"/>
      <c r="AF70" s="210" t="s">
        <v>27</v>
      </c>
      <c r="AG70" s="210"/>
      <c r="AH70" s="210"/>
      <c r="AI70" s="220"/>
      <c r="AJ70" s="883" t="s">
        <v>277</v>
      </c>
      <c r="AK70" s="884"/>
      <c r="AL70" s="884"/>
      <c r="AM70" s="884"/>
      <c r="AN70" s="881"/>
      <c r="AO70" s="881"/>
      <c r="AP70" s="886"/>
      <c r="AQ70" s="886"/>
      <c r="AR70" s="887"/>
    </row>
    <row r="71" spans="1:46" ht="12" customHeight="1">
      <c r="A71" s="865"/>
      <c r="B71" s="865"/>
      <c r="C71" s="865"/>
      <c r="D71" s="865"/>
      <c r="E71" s="865"/>
      <c r="F71" s="865"/>
      <c r="G71" s="865"/>
      <c r="H71" s="865"/>
      <c r="I71" s="867"/>
      <c r="J71" s="868"/>
      <c r="K71" s="868"/>
      <c r="L71" s="868"/>
      <c r="M71" s="868"/>
      <c r="N71" s="868"/>
      <c r="O71" s="868"/>
      <c r="P71" s="868"/>
      <c r="Q71" s="868"/>
      <c r="R71" s="868"/>
      <c r="S71" s="869"/>
      <c r="T71" s="873"/>
      <c r="U71" s="874"/>
      <c r="V71" s="874"/>
      <c r="W71" s="874"/>
      <c r="X71" s="874"/>
      <c r="Y71" s="874"/>
      <c r="Z71" s="874"/>
      <c r="AA71" s="874"/>
      <c r="AB71" s="874"/>
      <c r="AC71" s="874"/>
      <c r="AD71" s="875"/>
      <c r="AE71" s="150"/>
      <c r="AF71" s="874"/>
      <c r="AG71" s="874"/>
      <c r="AH71" s="874"/>
      <c r="AI71" s="148"/>
      <c r="AJ71" s="888" t="s">
        <v>278</v>
      </c>
      <c r="AK71" s="889"/>
      <c r="AL71" s="889"/>
      <c r="AM71" s="219" t="s">
        <v>799</v>
      </c>
      <c r="AN71" s="881"/>
      <c r="AO71" s="881"/>
      <c r="AP71" s="881"/>
      <c r="AQ71" s="881"/>
      <c r="AR71" s="882"/>
    </row>
    <row r="72" spans="1:46" ht="12" customHeight="1">
      <c r="A72" s="865"/>
      <c r="B72" s="865"/>
      <c r="C72" s="865"/>
      <c r="D72" s="865"/>
      <c r="E72" s="865"/>
      <c r="F72" s="865"/>
      <c r="G72" s="865"/>
      <c r="H72" s="865"/>
      <c r="I72" s="867"/>
      <c r="J72" s="868"/>
      <c r="K72" s="868"/>
      <c r="L72" s="868"/>
      <c r="M72" s="868"/>
      <c r="N72" s="868"/>
      <c r="O72" s="868"/>
      <c r="P72" s="868"/>
      <c r="Q72" s="868"/>
      <c r="R72" s="868"/>
      <c r="S72" s="869"/>
      <c r="T72" s="873"/>
      <c r="U72" s="874"/>
      <c r="V72" s="874"/>
      <c r="W72" s="874"/>
      <c r="X72" s="874"/>
      <c r="Y72" s="874"/>
      <c r="Z72" s="874"/>
      <c r="AA72" s="874"/>
      <c r="AB72" s="874"/>
      <c r="AC72" s="874"/>
      <c r="AD72" s="875"/>
      <c r="AE72" s="150"/>
      <c r="AF72" s="874"/>
      <c r="AG72" s="874"/>
      <c r="AH72" s="874"/>
      <c r="AI72" s="148"/>
      <c r="AJ72" s="890" t="s">
        <v>277</v>
      </c>
      <c r="AK72" s="891"/>
      <c r="AL72" s="891"/>
      <c r="AM72" s="891"/>
      <c r="AN72" s="881"/>
      <c r="AO72" s="881"/>
      <c r="AP72" s="881"/>
      <c r="AQ72" s="881"/>
      <c r="AR72" s="882"/>
    </row>
    <row r="73" spans="1:46" ht="12" customHeight="1">
      <c r="A73" s="866"/>
      <c r="B73" s="866"/>
      <c r="C73" s="866"/>
      <c r="D73" s="866"/>
      <c r="E73" s="866"/>
      <c r="F73" s="866"/>
      <c r="G73" s="866"/>
      <c r="H73" s="866"/>
      <c r="I73" s="867"/>
      <c r="J73" s="868"/>
      <c r="K73" s="868"/>
      <c r="L73" s="868"/>
      <c r="M73" s="868"/>
      <c r="N73" s="868"/>
      <c r="O73" s="868"/>
      <c r="P73" s="868"/>
      <c r="Q73" s="868"/>
      <c r="R73" s="868"/>
      <c r="S73" s="869"/>
      <c r="T73" s="876"/>
      <c r="U73" s="877"/>
      <c r="V73" s="877"/>
      <c r="W73" s="877"/>
      <c r="X73" s="877"/>
      <c r="Y73" s="877"/>
      <c r="Z73" s="877"/>
      <c r="AA73" s="877"/>
      <c r="AB73" s="877"/>
      <c r="AC73" s="877"/>
      <c r="AD73" s="878"/>
      <c r="AE73" s="223"/>
      <c r="AF73" s="877"/>
      <c r="AG73" s="877"/>
      <c r="AH73" s="877"/>
      <c r="AI73" s="217"/>
      <c r="AJ73" s="900" t="s">
        <v>279</v>
      </c>
      <c r="AK73" s="901"/>
      <c r="AL73" s="901"/>
      <c r="AM73" s="225" t="s">
        <v>799</v>
      </c>
      <c r="AN73" s="881"/>
      <c r="AO73" s="881"/>
      <c r="AP73" s="881"/>
      <c r="AQ73" s="881"/>
      <c r="AR73" s="882"/>
    </row>
    <row r="74" spans="1:46" ht="12" customHeight="1">
      <c r="A74" s="15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48"/>
    </row>
    <row r="75" spans="1:46" ht="12" customHeight="1">
      <c r="A75" s="259" t="s">
        <v>730</v>
      </c>
      <c r="B75" s="191" t="s">
        <v>1141</v>
      </c>
      <c r="C75" s="146"/>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26" t="s">
        <v>280</v>
      </c>
      <c r="AI75" s="898">
        <f>AO32+AO38+AO47+AO56+AO65</f>
        <v>0</v>
      </c>
      <c r="AJ75" s="898"/>
      <c r="AK75" s="898"/>
      <c r="AL75" s="25" t="s">
        <v>259</v>
      </c>
      <c r="AM75" s="25"/>
      <c r="AN75" s="899" t="e">
        <f>SUM(AN76:AP77)</f>
        <v>#DIV/0!</v>
      </c>
      <c r="AO75" s="899"/>
      <c r="AP75" s="899"/>
      <c r="AQ75" s="25" t="s">
        <v>824</v>
      </c>
      <c r="AR75" s="148"/>
    </row>
    <row r="76" spans="1:46" ht="12" customHeight="1">
      <c r="A76" s="150"/>
      <c r="B76" s="454"/>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26" t="s">
        <v>271</v>
      </c>
      <c r="AI76" s="898">
        <f>W38+W47+W56+W65</f>
        <v>0</v>
      </c>
      <c r="AJ76" s="898"/>
      <c r="AK76" s="898"/>
      <c r="AL76" s="25" t="s">
        <v>259</v>
      </c>
      <c r="AM76" s="25"/>
      <c r="AN76" s="899" t="e">
        <f>(AI76/AI75)*100</f>
        <v>#DIV/0!</v>
      </c>
      <c r="AO76" s="899"/>
      <c r="AP76" s="899"/>
      <c r="AQ76" s="25" t="s">
        <v>825</v>
      </c>
      <c r="AR76" s="148"/>
    </row>
    <row r="77" spans="1:46" ht="12" customHeight="1">
      <c r="A77" s="150"/>
      <c r="C77" s="25"/>
      <c r="D77" s="25"/>
      <c r="E77" s="25"/>
      <c r="F77" s="25"/>
      <c r="G77" s="25"/>
      <c r="H77" s="25"/>
      <c r="I77" s="25"/>
      <c r="J77" s="25"/>
      <c r="K77" s="25"/>
      <c r="L77" s="25"/>
      <c r="M77" s="25"/>
      <c r="N77" s="25"/>
      <c r="O77" s="25"/>
      <c r="P77" s="25"/>
      <c r="Q77" s="25"/>
      <c r="R77" s="25"/>
      <c r="S77" s="25"/>
      <c r="T77" s="25"/>
      <c r="U77" s="25"/>
      <c r="V77" s="25"/>
      <c r="AE77" s="25"/>
      <c r="AF77" s="25"/>
      <c r="AG77" s="25"/>
      <c r="AH77" s="226" t="s">
        <v>258</v>
      </c>
      <c r="AI77" s="898">
        <f>AG32+AG38+AG47+AG56+AG65</f>
        <v>0</v>
      </c>
      <c r="AJ77" s="898"/>
      <c r="AK77" s="898"/>
      <c r="AL77" s="25" t="s">
        <v>259</v>
      </c>
      <c r="AM77" s="25"/>
      <c r="AN77" s="899" t="e">
        <f>(AI77/AI75)*100</f>
        <v>#DIV/0!</v>
      </c>
      <c r="AO77" s="899"/>
      <c r="AP77" s="899"/>
      <c r="AQ77" s="25" t="s">
        <v>825</v>
      </c>
      <c r="AR77" s="148"/>
      <c r="AT77" s="441"/>
    </row>
    <row r="78" spans="1:46" ht="12" customHeight="1">
      <c r="A78" s="150"/>
      <c r="B78" s="453"/>
      <c r="C78" s="25"/>
      <c r="D78" s="25"/>
      <c r="E78" s="25"/>
      <c r="F78" s="25"/>
      <c r="G78" s="25"/>
      <c r="H78" s="25"/>
      <c r="I78" s="25"/>
      <c r="J78" s="25"/>
      <c r="K78" s="25"/>
      <c r="L78" s="25"/>
      <c r="M78" s="25"/>
      <c r="N78" s="25"/>
      <c r="O78" s="25"/>
      <c r="P78" s="25"/>
      <c r="Q78" s="25"/>
      <c r="R78" s="25"/>
      <c r="S78" s="25"/>
      <c r="T78" s="25"/>
      <c r="U78" s="25"/>
      <c r="V78" s="25"/>
      <c r="W78" s="25"/>
      <c r="AC78" s="25"/>
      <c r="AD78" s="25"/>
      <c r="AE78" s="894" t="e">
        <f>IF(AI77/AI75&lt;1/3,"非実務研修時間が研修総時間の3分の1未満になっています。時間を見直してください。","")</f>
        <v>#DIV/0!</v>
      </c>
      <c r="AF78" s="894"/>
      <c r="AG78" s="894"/>
      <c r="AH78" s="894"/>
      <c r="AI78" s="894"/>
      <c r="AJ78" s="894"/>
      <c r="AK78" s="894"/>
      <c r="AL78" s="894"/>
      <c r="AM78" s="894"/>
      <c r="AN78" s="894"/>
      <c r="AO78" s="894"/>
      <c r="AP78" s="894"/>
      <c r="AQ78" s="894"/>
      <c r="AR78" s="895"/>
    </row>
    <row r="79" spans="1:46">
      <c r="A79" s="223"/>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896"/>
      <c r="AF79" s="896"/>
      <c r="AG79" s="896"/>
      <c r="AH79" s="896"/>
      <c r="AI79" s="896"/>
      <c r="AJ79" s="896"/>
      <c r="AK79" s="896"/>
      <c r="AL79" s="896"/>
      <c r="AM79" s="896"/>
      <c r="AN79" s="896"/>
      <c r="AO79" s="896"/>
      <c r="AP79" s="896"/>
      <c r="AQ79" s="896"/>
      <c r="AR79" s="897"/>
    </row>
    <row r="81" spans="1:1">
      <c r="A81" s="455"/>
    </row>
    <row r="82" spans="1:1">
      <c r="A82" s="455"/>
    </row>
  </sheetData>
  <mergeCells count="174">
    <mergeCell ref="AE78:AR79"/>
    <mergeCell ref="AI75:AK75"/>
    <mergeCell ref="AN75:AP75"/>
    <mergeCell ref="AI76:AK76"/>
    <mergeCell ref="AN76:AP76"/>
    <mergeCell ref="AI77:AK77"/>
    <mergeCell ref="AN77:AP77"/>
    <mergeCell ref="AF71:AH73"/>
    <mergeCell ref="AJ71:AL71"/>
    <mergeCell ref="AN71:AR71"/>
    <mergeCell ref="AJ72:AM72"/>
    <mergeCell ref="AN72:AR72"/>
    <mergeCell ref="AJ73:AL73"/>
    <mergeCell ref="AN73:AR73"/>
    <mergeCell ref="AJ68:AL68"/>
    <mergeCell ref="AN68:AR68"/>
    <mergeCell ref="AJ69:AM69"/>
    <mergeCell ref="AN69:AO69"/>
    <mergeCell ref="AJ70:AM70"/>
    <mergeCell ref="AN70:AR70"/>
    <mergeCell ref="A65:B65"/>
    <mergeCell ref="I65:J65"/>
    <mergeCell ref="W65:X65"/>
    <mergeCell ref="AG65:AH65"/>
    <mergeCell ref="AO65:AP65"/>
    <mergeCell ref="A67:H73"/>
    <mergeCell ref="I67:S73"/>
    <mergeCell ref="T67:AD73"/>
    <mergeCell ref="AJ67:AL67"/>
    <mergeCell ref="AN67:AR67"/>
    <mergeCell ref="A56:B56"/>
    <mergeCell ref="I56:J56"/>
    <mergeCell ref="W56:X56"/>
    <mergeCell ref="AG56:AH56"/>
    <mergeCell ref="AO56:AP56"/>
    <mergeCell ref="A58:H64"/>
    <mergeCell ref="I58:S64"/>
    <mergeCell ref="T58:AD64"/>
    <mergeCell ref="AJ58:AL58"/>
    <mergeCell ref="AN58:AR58"/>
    <mergeCell ref="AF62:AH64"/>
    <mergeCell ref="AJ62:AL62"/>
    <mergeCell ref="AN62:AR62"/>
    <mergeCell ref="AJ63:AM63"/>
    <mergeCell ref="AN63:AR63"/>
    <mergeCell ref="AJ64:AL64"/>
    <mergeCell ref="AN64:AR64"/>
    <mergeCell ref="AJ59:AL59"/>
    <mergeCell ref="AN59:AR59"/>
    <mergeCell ref="AJ60:AM60"/>
    <mergeCell ref="AN60:AO60"/>
    <mergeCell ref="AJ61:AM61"/>
    <mergeCell ref="AN61:AR61"/>
    <mergeCell ref="A47:B47"/>
    <mergeCell ref="I47:J47"/>
    <mergeCell ref="W47:X47"/>
    <mergeCell ref="AG47:AH47"/>
    <mergeCell ref="AO47:AP47"/>
    <mergeCell ref="A49:H55"/>
    <mergeCell ref="I49:S55"/>
    <mergeCell ref="T49:AD55"/>
    <mergeCell ref="AJ49:AL49"/>
    <mergeCell ref="AN49:AR49"/>
    <mergeCell ref="AF53:AH55"/>
    <mergeCell ref="AJ53:AL53"/>
    <mergeCell ref="AN53:AR53"/>
    <mergeCell ref="AJ54:AM54"/>
    <mergeCell ref="AN54:AR54"/>
    <mergeCell ref="AJ55:AL55"/>
    <mergeCell ref="AN55:AR55"/>
    <mergeCell ref="AJ50:AL50"/>
    <mergeCell ref="AN50:AR50"/>
    <mergeCell ref="AJ51:AM51"/>
    <mergeCell ref="AN51:AO51"/>
    <mergeCell ref="AJ52:AM52"/>
    <mergeCell ref="AN52:AR52"/>
    <mergeCell ref="A40:H46"/>
    <mergeCell ref="I40:S46"/>
    <mergeCell ref="T40:AD46"/>
    <mergeCell ref="AJ40:AL40"/>
    <mergeCell ref="AN40:AR40"/>
    <mergeCell ref="AJ41:AL41"/>
    <mergeCell ref="AN41:AR41"/>
    <mergeCell ref="AJ42:AM42"/>
    <mergeCell ref="AN42:AO42"/>
    <mergeCell ref="AJ43:AM43"/>
    <mergeCell ref="AN43:AR43"/>
    <mergeCell ref="AF44:AH46"/>
    <mergeCell ref="AJ44:AL44"/>
    <mergeCell ref="AN44:AR44"/>
    <mergeCell ref="AJ45:AM45"/>
    <mergeCell ref="AN45:AR45"/>
    <mergeCell ref="AJ46:AL46"/>
    <mergeCell ref="AN46:AR46"/>
    <mergeCell ref="A34:H37"/>
    <mergeCell ref="T34:AD37"/>
    <mergeCell ref="AE34:AI37"/>
    <mergeCell ref="A38:B38"/>
    <mergeCell ref="I38:J38"/>
    <mergeCell ref="W38:X38"/>
    <mergeCell ref="AG38:AH38"/>
    <mergeCell ref="K29:V29"/>
    <mergeCell ref="AF29:AQ29"/>
    <mergeCell ref="Y30:AD30"/>
    <mergeCell ref="A32:B32"/>
    <mergeCell ref="I32:J32"/>
    <mergeCell ref="AG32:AH32"/>
    <mergeCell ref="AO32:AP32"/>
    <mergeCell ref="AO38:AP38"/>
    <mergeCell ref="H28:I28"/>
    <mergeCell ref="L28:M28"/>
    <mergeCell ref="O28:P28"/>
    <mergeCell ref="AC28:AD28"/>
    <mergeCell ref="AG28:AH28"/>
    <mergeCell ref="AJ28:AL28"/>
    <mergeCell ref="C26:F26"/>
    <mergeCell ref="H26:I26"/>
    <mergeCell ref="N26:O26"/>
    <mergeCell ref="AF26:AQ26"/>
    <mergeCell ref="C27:F27"/>
    <mergeCell ref="H27:I27"/>
    <mergeCell ref="K27:V27"/>
    <mergeCell ref="Y27:AA27"/>
    <mergeCell ref="AC27:AD27"/>
    <mergeCell ref="AF27:AQ27"/>
    <mergeCell ref="C24:F24"/>
    <mergeCell ref="Y24:AA24"/>
    <mergeCell ref="AC24:AD24"/>
    <mergeCell ref="AF24:AQ24"/>
    <mergeCell ref="C25:F25"/>
    <mergeCell ref="H25:O25"/>
    <mergeCell ref="AC25:AD25"/>
    <mergeCell ref="AG25:AH25"/>
    <mergeCell ref="AJ25:AL25"/>
    <mergeCell ref="A20:AR20"/>
    <mergeCell ref="C22:F22"/>
    <mergeCell ref="H22:AQ22"/>
    <mergeCell ref="C23:F23"/>
    <mergeCell ref="H23:I23"/>
    <mergeCell ref="P23:Q23"/>
    <mergeCell ref="C18:F18"/>
    <mergeCell ref="H18:O18"/>
    <mergeCell ref="Q18:T18"/>
    <mergeCell ref="V18:AC18"/>
    <mergeCell ref="AE18:AH18"/>
    <mergeCell ref="AJ18:AQ18"/>
    <mergeCell ref="A14:AR14"/>
    <mergeCell ref="C16:F16"/>
    <mergeCell ref="H16:U16"/>
    <mergeCell ref="C17:F17"/>
    <mergeCell ref="H17:O17"/>
    <mergeCell ref="Q17:T17"/>
    <mergeCell ref="V17:AC17"/>
    <mergeCell ref="AE17:AH17"/>
    <mergeCell ref="AJ17:AQ17"/>
    <mergeCell ref="C12:F12"/>
    <mergeCell ref="H12:O12"/>
    <mergeCell ref="X12:AA12"/>
    <mergeCell ref="AC12:AQ12"/>
    <mergeCell ref="A5:AR6"/>
    <mergeCell ref="A8:AR8"/>
    <mergeCell ref="C10:F10"/>
    <mergeCell ref="H10:U10"/>
    <mergeCell ref="X10:AA10"/>
    <mergeCell ref="AC10:AJ10"/>
    <mergeCell ref="AH1:AK1"/>
    <mergeCell ref="AM1:AN1"/>
    <mergeCell ref="AP1:AQ1"/>
    <mergeCell ref="AJ3:AK3"/>
    <mergeCell ref="AM3:AN3"/>
    <mergeCell ref="AP3:AR3"/>
    <mergeCell ref="C11:F11"/>
    <mergeCell ref="X11:AA11"/>
    <mergeCell ref="AC11:AE11"/>
  </mergeCells>
  <phoneticPr fontId="1"/>
  <conditionalFormatting sqref="AE78:AR79">
    <cfRule type="expression" dxfId="0" priority="1">
      <formula>AI77/AI75&lt;1/3</formula>
    </cfRule>
  </conditionalFormatting>
  <dataValidations count="1">
    <dataValidation type="list" allowBlank="1" showInputMessage="1" showErrorMessage="1" sqref="AE49:AE52 AE40:AE43 AE58:AE61 AE67:AE70 X24 X27 X30 AF30 AI30 P34 I34:I37 AJ34:AJ35">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入力データ!$B$2:$B$13</xm:f>
          </x14:formula1>
          <xm:sqref>AM1:AN1</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入力データ!$C$2:$C$32</xm:f>
          </x14:formula1>
          <xm:sqref>AP1:AQ1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9"/>
  <sheetViews>
    <sheetView showGridLines="0" showZeros="0" view="pageBreakPreview" topLeftCell="A97" zoomScaleNormal="100" zoomScaleSheetLayoutView="100" workbookViewId="0">
      <selection activeCell="AA148" sqref="AA148"/>
    </sheetView>
  </sheetViews>
  <sheetFormatPr defaultRowHeight="12"/>
  <cols>
    <col min="1" max="47" width="2.25" style="143" customWidth="1"/>
    <col min="48" max="16384" width="9" style="143"/>
  </cols>
  <sheetData>
    <row r="1" spans="1:47" ht="12" customHeight="1">
      <c r="A1" s="228"/>
      <c r="B1" s="139"/>
      <c r="C1" s="139"/>
      <c r="D1" s="139"/>
      <c r="E1" s="139"/>
      <c r="F1" s="139"/>
      <c r="G1" s="139"/>
      <c r="H1" s="139"/>
      <c r="I1" s="139"/>
      <c r="J1" s="205"/>
      <c r="K1" s="139"/>
      <c r="L1" s="139"/>
      <c r="M1" s="139"/>
      <c r="N1" s="186"/>
      <c r="O1" s="186"/>
      <c r="P1" s="186"/>
      <c r="Q1" s="186"/>
      <c r="R1" s="139"/>
      <c r="S1" s="139"/>
      <c r="T1" s="205"/>
      <c r="U1" s="139"/>
      <c r="V1" s="139"/>
      <c r="W1" s="139"/>
      <c r="X1" s="139"/>
      <c r="Y1" s="139"/>
      <c r="Z1" s="139"/>
      <c r="AA1" s="139"/>
      <c r="AB1" s="139"/>
      <c r="AC1" s="139"/>
      <c r="AD1" s="205"/>
      <c r="AE1" s="139"/>
      <c r="AF1" s="139"/>
      <c r="AG1" s="140"/>
      <c r="AH1" s="765"/>
      <c r="AI1" s="765"/>
      <c r="AJ1" s="765"/>
      <c r="AK1" s="765"/>
      <c r="AL1" s="95" t="s">
        <v>2</v>
      </c>
      <c r="AM1" s="765"/>
      <c r="AN1" s="765"/>
      <c r="AO1" s="95" t="s">
        <v>1</v>
      </c>
      <c r="AP1" s="765"/>
      <c r="AQ1" s="765"/>
      <c r="AR1" s="96" t="s">
        <v>0</v>
      </c>
      <c r="AS1" s="141" t="s">
        <v>156</v>
      </c>
      <c r="AT1" s="142" t="s">
        <v>789</v>
      </c>
      <c r="AU1" s="122"/>
    </row>
    <row r="2" spans="1:47" ht="6" customHeight="1">
      <c r="A2" s="144"/>
      <c r="B2" s="410"/>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42"/>
      <c r="AF2" s="146"/>
      <c r="AG2" s="145"/>
      <c r="AH2" s="145"/>
      <c r="AI2" s="146"/>
      <c r="AJ2" s="145"/>
      <c r="AK2" s="145"/>
      <c r="AL2" s="146"/>
      <c r="AM2" s="147"/>
      <c r="AN2" s="137"/>
      <c r="AO2" s="116"/>
      <c r="AP2" s="25"/>
      <c r="AQ2" s="25"/>
      <c r="AR2" s="148"/>
      <c r="AS2" s="149"/>
      <c r="AT2" s="122"/>
      <c r="AU2" s="122"/>
    </row>
    <row r="3" spans="1:47" ht="9" customHeight="1">
      <c r="A3" s="917" t="s">
        <v>281</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1"/>
      <c r="AS3" s="149"/>
      <c r="AT3" s="122"/>
      <c r="AU3" s="122"/>
    </row>
    <row r="4" spans="1:47" ht="9" customHeight="1">
      <c r="A4" s="917"/>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1"/>
      <c r="AS4" s="149"/>
      <c r="AT4" s="122"/>
      <c r="AU4" s="122"/>
    </row>
    <row r="5" spans="1:47" ht="9" customHeight="1">
      <c r="A5" s="779"/>
      <c r="B5" s="780"/>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1"/>
      <c r="AS5" s="149"/>
      <c r="AT5" s="122"/>
      <c r="AU5" s="122"/>
    </row>
    <row r="6" spans="1:47" ht="9" customHeight="1">
      <c r="A6" s="779"/>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1"/>
      <c r="AS6" s="149"/>
      <c r="AT6" s="122"/>
      <c r="AU6" s="122"/>
    </row>
    <row r="7" spans="1:47" ht="6" customHeight="1">
      <c r="A7" s="150"/>
      <c r="B7" s="25"/>
      <c r="C7" s="25"/>
      <c r="D7" s="25"/>
      <c r="E7" s="25"/>
      <c r="F7" s="25"/>
      <c r="G7" s="25"/>
      <c r="H7" s="25"/>
      <c r="I7" s="25"/>
      <c r="J7" s="213"/>
      <c r="K7" s="424"/>
      <c r="L7" s="424"/>
      <c r="M7" s="424"/>
      <c r="N7" s="25"/>
      <c r="O7" s="25"/>
      <c r="P7" s="25"/>
      <c r="Q7" s="25"/>
      <c r="R7" s="424"/>
      <c r="S7" s="424"/>
      <c r="T7" s="213"/>
      <c r="U7" s="424"/>
      <c r="V7" s="424"/>
      <c r="W7" s="424"/>
      <c r="X7" s="424"/>
      <c r="Y7" s="424"/>
      <c r="Z7" s="424"/>
      <c r="AA7" s="424"/>
      <c r="AB7" s="424"/>
      <c r="AC7" s="424"/>
      <c r="AD7" s="213"/>
      <c r="AE7" s="25"/>
      <c r="AF7" s="25"/>
      <c r="AG7" s="25"/>
      <c r="AH7" s="25"/>
      <c r="AI7" s="25"/>
      <c r="AJ7" s="25"/>
      <c r="AK7" s="25"/>
      <c r="AL7" s="25"/>
      <c r="AM7" s="25"/>
      <c r="AN7" s="213"/>
      <c r="AO7" s="424"/>
      <c r="AP7" s="424"/>
      <c r="AQ7" s="424"/>
      <c r="AR7" s="148"/>
      <c r="AS7" s="25"/>
      <c r="AT7" s="25"/>
      <c r="AU7" s="25"/>
    </row>
    <row r="8" spans="1:47" ht="13.5" customHeight="1">
      <c r="A8" s="548" t="s">
        <v>826</v>
      </c>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50"/>
    </row>
    <row r="9" spans="1:47" ht="12" customHeight="1">
      <c r="A9" s="150"/>
      <c r="B9" s="162" t="s">
        <v>827</v>
      </c>
      <c r="C9" s="25"/>
      <c r="D9" s="25"/>
      <c r="E9" s="25"/>
      <c r="F9" s="25"/>
      <c r="G9" s="25"/>
      <c r="H9" s="25"/>
      <c r="I9" s="25"/>
      <c r="J9" s="25"/>
      <c r="K9" s="25"/>
      <c r="L9" s="25"/>
      <c r="M9" s="25"/>
      <c r="N9" s="25"/>
      <c r="O9" s="25"/>
      <c r="P9" s="25"/>
      <c r="Q9" s="25"/>
      <c r="R9" s="25"/>
      <c r="S9" s="25"/>
      <c r="T9" s="162"/>
      <c r="U9" s="162" t="s">
        <v>828</v>
      </c>
      <c r="V9" s="25"/>
      <c r="W9" s="25"/>
      <c r="X9" s="25"/>
      <c r="Y9" s="25"/>
      <c r="Z9" s="25"/>
      <c r="AA9" s="25"/>
      <c r="AB9" s="25"/>
      <c r="AC9" s="25"/>
      <c r="AD9" s="25"/>
      <c r="AE9" s="25"/>
      <c r="AF9" s="25"/>
      <c r="AG9" s="25"/>
      <c r="AH9" s="25"/>
      <c r="AI9" s="25"/>
      <c r="AJ9" s="25"/>
      <c r="AK9" s="25"/>
      <c r="AL9" s="162" t="s">
        <v>829</v>
      </c>
      <c r="AM9" s="25"/>
      <c r="AN9" s="25"/>
      <c r="AO9" s="25"/>
      <c r="AP9" s="25"/>
      <c r="AQ9" s="25"/>
      <c r="AR9" s="148"/>
      <c r="AS9" s="25"/>
      <c r="AT9" s="25"/>
      <c r="AU9" s="25"/>
    </row>
    <row r="10" spans="1:47" ht="12" customHeight="1">
      <c r="A10" s="150"/>
      <c r="B10" s="835"/>
      <c r="C10" s="835"/>
      <c r="D10" s="835"/>
      <c r="E10" s="835"/>
      <c r="F10" s="835"/>
      <c r="G10" s="835"/>
      <c r="H10" s="835"/>
      <c r="I10" s="835"/>
      <c r="J10" s="835"/>
      <c r="K10" s="835"/>
      <c r="L10" s="835"/>
      <c r="M10" s="835"/>
      <c r="N10" s="835"/>
      <c r="O10" s="835"/>
      <c r="P10" s="835"/>
      <c r="Q10" s="835"/>
      <c r="R10" s="835"/>
      <c r="S10" s="25"/>
      <c r="T10" s="25"/>
      <c r="U10" s="918"/>
      <c r="V10" s="918"/>
      <c r="W10" s="918"/>
      <c r="X10" s="918"/>
      <c r="Y10" s="918"/>
      <c r="Z10" s="918"/>
      <c r="AA10" s="918"/>
      <c r="AB10" s="918"/>
      <c r="AC10" s="918"/>
      <c r="AD10" s="918"/>
      <c r="AE10" s="918"/>
      <c r="AF10" s="918"/>
      <c r="AG10" s="918"/>
      <c r="AH10" s="918"/>
      <c r="AI10" s="918"/>
      <c r="AJ10" s="918"/>
      <c r="AK10" s="25"/>
      <c r="AL10" s="133"/>
      <c r="AM10" s="25" t="s">
        <v>830</v>
      </c>
      <c r="AN10" s="25"/>
      <c r="AO10" s="133"/>
      <c r="AP10" s="25" t="s">
        <v>831</v>
      </c>
      <c r="AQ10" s="25"/>
      <c r="AR10" s="148"/>
      <c r="AS10" s="25"/>
      <c r="AT10" s="25"/>
      <c r="AU10" s="25"/>
    </row>
    <row r="11" spans="1:47" s="169" customFormat="1" ht="12" customHeight="1">
      <c r="A11" s="165"/>
      <c r="B11" s="162" t="s">
        <v>966</v>
      </c>
      <c r="C11" s="25"/>
      <c r="D11" s="25"/>
      <c r="E11" s="25"/>
      <c r="F11" s="25"/>
      <c r="G11" s="25"/>
      <c r="H11" s="25"/>
      <c r="I11" s="25"/>
      <c r="J11" s="25"/>
      <c r="K11" s="268"/>
      <c r="L11" s="25"/>
      <c r="M11" s="25"/>
      <c r="N11" s="25"/>
      <c r="O11" s="162" t="s">
        <v>832</v>
      </c>
      <c r="P11" s="25"/>
      <c r="Q11" s="25"/>
      <c r="R11" s="25"/>
      <c r="S11" s="25"/>
      <c r="T11" s="25"/>
      <c r="U11" s="162" t="s">
        <v>833</v>
      </c>
      <c r="V11" s="25"/>
      <c r="W11" s="25"/>
      <c r="X11" s="25"/>
      <c r="Y11" s="25"/>
      <c r="Z11" s="25"/>
      <c r="AA11" s="25"/>
      <c r="AB11" s="25"/>
      <c r="AC11" s="25"/>
      <c r="AD11" s="162" t="s">
        <v>834</v>
      </c>
      <c r="AE11" s="25"/>
      <c r="AF11" s="25"/>
      <c r="AG11" s="25"/>
      <c r="AH11" s="25"/>
      <c r="AI11" s="25"/>
      <c r="AJ11" s="25"/>
      <c r="AK11" s="269"/>
      <c r="AL11" s="269"/>
      <c r="AM11" s="146"/>
      <c r="AN11" s="146"/>
      <c r="AO11" s="163"/>
      <c r="AP11" s="163"/>
      <c r="AQ11" s="146"/>
      <c r="AR11" s="168"/>
      <c r="AS11" s="146"/>
      <c r="AT11" s="146"/>
      <c r="AU11" s="25"/>
    </row>
    <row r="12" spans="1:47" s="169" customFormat="1" ht="12" customHeight="1">
      <c r="A12" s="165"/>
      <c r="B12" s="902"/>
      <c r="C12" s="902"/>
      <c r="D12" s="416" t="s">
        <v>835</v>
      </c>
      <c r="E12" s="902"/>
      <c r="F12" s="902"/>
      <c r="G12" s="416" t="s">
        <v>835</v>
      </c>
      <c r="H12" s="902"/>
      <c r="I12" s="902"/>
      <c r="J12" s="902"/>
      <c r="K12" s="268"/>
      <c r="L12" s="25"/>
      <c r="M12" s="25"/>
      <c r="N12" s="25"/>
      <c r="O12" s="903"/>
      <c r="P12" s="903"/>
      <c r="Q12" s="25"/>
      <c r="R12" s="25"/>
      <c r="S12" s="25"/>
      <c r="T12" s="25"/>
      <c r="U12" s="832"/>
      <c r="V12" s="832"/>
      <c r="W12" s="832"/>
      <c r="X12" s="832"/>
      <c r="Y12" s="832"/>
      <c r="Z12" s="832"/>
      <c r="AA12" s="832"/>
      <c r="AB12" s="25"/>
      <c r="AC12" s="25"/>
      <c r="AD12" s="832"/>
      <c r="AE12" s="832"/>
      <c r="AF12" s="832"/>
      <c r="AG12" s="832"/>
      <c r="AH12" s="832"/>
      <c r="AI12" s="832"/>
      <c r="AJ12" s="832"/>
      <c r="AK12" s="269"/>
      <c r="AL12" s="269"/>
      <c r="AM12" s="146"/>
      <c r="AN12" s="146"/>
      <c r="AO12" s="163"/>
      <c r="AP12" s="163"/>
      <c r="AQ12" s="146"/>
      <c r="AR12" s="168"/>
      <c r="AS12" s="146"/>
      <c r="AT12" s="146"/>
      <c r="AU12" s="25"/>
    </row>
    <row r="13" spans="1:47" ht="12" customHeight="1">
      <c r="A13" s="150"/>
      <c r="B13" s="162" t="s">
        <v>836</v>
      </c>
      <c r="C13" s="25"/>
      <c r="D13" s="25"/>
      <c r="E13" s="25"/>
      <c r="F13" s="25"/>
      <c r="G13" s="25"/>
      <c r="H13" s="25"/>
      <c r="I13" s="25"/>
      <c r="J13" s="25"/>
      <c r="K13" s="25"/>
      <c r="L13" s="25"/>
      <c r="M13" s="25"/>
      <c r="N13" s="25"/>
      <c r="O13" s="111" t="s">
        <v>837</v>
      </c>
      <c r="P13" s="137"/>
      <c r="Q13" s="137"/>
      <c r="R13" s="25"/>
      <c r="S13" s="137"/>
      <c r="T13" s="137"/>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148"/>
      <c r="AS13" s="25"/>
      <c r="AT13" s="25"/>
      <c r="AU13" s="25"/>
    </row>
    <row r="14" spans="1:47" ht="12" customHeight="1">
      <c r="A14" s="150"/>
      <c r="B14" s="832"/>
      <c r="C14" s="832"/>
      <c r="D14" s="832"/>
      <c r="E14" s="832"/>
      <c r="F14" s="832"/>
      <c r="G14" s="832"/>
      <c r="H14" s="832"/>
      <c r="I14" s="832"/>
      <c r="J14" s="832"/>
      <c r="K14" s="25"/>
      <c r="L14" s="25"/>
      <c r="M14" s="25"/>
      <c r="N14" s="25"/>
      <c r="O14" s="133"/>
      <c r="P14" s="137" t="s">
        <v>359</v>
      </c>
      <c r="Q14" s="137"/>
      <c r="R14" s="25"/>
      <c r="S14" s="137"/>
      <c r="T14" s="137"/>
      <c r="U14" s="133"/>
      <c r="V14" s="137" t="s">
        <v>360</v>
      </c>
      <c r="W14" s="137"/>
      <c r="X14" s="137"/>
      <c r="Y14" s="25"/>
      <c r="Z14" s="25"/>
      <c r="AA14" s="25"/>
      <c r="AB14" s="25"/>
      <c r="AC14" s="25"/>
      <c r="AD14" s="25"/>
      <c r="AE14" s="25"/>
      <c r="AF14" s="25"/>
      <c r="AG14" s="25"/>
      <c r="AH14" s="25"/>
      <c r="AI14" s="25"/>
      <c r="AJ14" s="25"/>
      <c r="AK14" s="25"/>
      <c r="AL14" s="25"/>
      <c r="AM14" s="25"/>
      <c r="AN14" s="25"/>
      <c r="AO14" s="25"/>
      <c r="AP14" s="25"/>
      <c r="AQ14" s="25"/>
      <c r="AR14" s="148"/>
      <c r="AS14" s="25"/>
      <c r="AT14" s="25"/>
      <c r="AU14" s="25"/>
    </row>
    <row r="15" spans="1:47" ht="12" customHeight="1">
      <c r="A15" s="150"/>
      <c r="B15" s="162" t="s">
        <v>838</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148"/>
      <c r="AS15" s="25"/>
      <c r="AT15" s="25"/>
      <c r="AU15" s="25"/>
    </row>
    <row r="16" spans="1:47" ht="12" customHeight="1">
      <c r="A16" s="150"/>
      <c r="B16" s="919"/>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25"/>
      <c r="AD16" s="25" t="s">
        <v>361</v>
      </c>
      <c r="AE16" s="25"/>
      <c r="AF16" s="25"/>
      <c r="AG16" s="246"/>
      <c r="AH16" s="246"/>
      <c r="AI16" s="784"/>
      <c r="AJ16" s="784"/>
      <c r="AK16" s="784"/>
      <c r="AL16" s="784"/>
      <c r="AM16" s="784"/>
      <c r="AN16" s="784"/>
      <c r="AO16" s="784"/>
      <c r="AP16" s="784"/>
      <c r="AQ16" s="784"/>
      <c r="AR16" s="148"/>
      <c r="AS16" s="25"/>
      <c r="AT16" s="25"/>
      <c r="AU16" s="25"/>
    </row>
    <row r="17" spans="1:47" ht="12" customHeight="1">
      <c r="A17" s="150"/>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25"/>
      <c r="AD17" s="25" t="s">
        <v>362</v>
      </c>
      <c r="AE17" s="25"/>
      <c r="AF17" s="25"/>
      <c r="AG17" s="836"/>
      <c r="AH17" s="836"/>
      <c r="AI17" s="836"/>
      <c r="AJ17" s="836"/>
      <c r="AK17" s="836"/>
      <c r="AL17" s="836"/>
      <c r="AM17" s="836"/>
      <c r="AN17" s="836"/>
      <c r="AO17" s="836"/>
      <c r="AP17" s="836"/>
      <c r="AQ17" s="836"/>
      <c r="AR17" s="148"/>
      <c r="AS17" s="25"/>
      <c r="AT17" s="25"/>
      <c r="AU17" s="25"/>
    </row>
    <row r="18" spans="1:47" ht="6" customHeight="1">
      <c r="A18" s="150"/>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25"/>
      <c r="AD18" s="25"/>
      <c r="AE18" s="25"/>
      <c r="AF18" s="25"/>
      <c r="AG18" s="25"/>
      <c r="AH18" s="25"/>
      <c r="AI18" s="25"/>
      <c r="AJ18" s="25"/>
      <c r="AK18" s="25"/>
      <c r="AL18" s="25"/>
      <c r="AM18" s="25"/>
      <c r="AN18" s="25"/>
      <c r="AO18" s="25"/>
      <c r="AP18" s="25"/>
      <c r="AQ18" s="25"/>
      <c r="AR18" s="148"/>
      <c r="AS18" s="25"/>
      <c r="AT18" s="25"/>
      <c r="AU18" s="25"/>
    </row>
    <row r="19" spans="1:47" ht="12" customHeight="1">
      <c r="A19" s="150"/>
      <c r="B19" s="162" t="s">
        <v>839</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148"/>
      <c r="AS19" s="25"/>
      <c r="AT19" s="25"/>
      <c r="AU19" s="25"/>
    </row>
    <row r="20" spans="1:47" ht="12" customHeight="1">
      <c r="A20" s="150"/>
      <c r="B20" s="231" t="s">
        <v>363</v>
      </c>
      <c r="C20" s="232"/>
      <c r="D20" s="232"/>
      <c r="E20" s="232"/>
      <c r="F20" s="232"/>
      <c r="G20" s="232"/>
      <c r="H20" s="232"/>
      <c r="I20" s="232"/>
      <c r="J20" s="232"/>
      <c r="K20" s="232"/>
      <c r="L20" s="232"/>
      <c r="M20" s="232"/>
      <c r="N20" s="232"/>
      <c r="O20" s="232"/>
      <c r="P20" s="232"/>
      <c r="Q20" s="232"/>
      <c r="R20" s="232"/>
      <c r="S20" s="233"/>
      <c r="T20" s="231" t="s">
        <v>364</v>
      </c>
      <c r="U20" s="232"/>
      <c r="V20" s="232"/>
      <c r="W20" s="232"/>
      <c r="X20" s="232"/>
      <c r="Y20" s="232"/>
      <c r="Z20" s="232"/>
      <c r="AA20" s="232"/>
      <c r="AB20" s="233"/>
      <c r="AC20" s="231" t="s">
        <v>366</v>
      </c>
      <c r="AD20" s="232"/>
      <c r="AE20" s="232"/>
      <c r="AF20" s="232"/>
      <c r="AG20" s="232"/>
      <c r="AH20" s="232"/>
      <c r="AI20" s="232"/>
      <c r="AJ20" s="233"/>
      <c r="AK20" s="904" t="s">
        <v>365</v>
      </c>
      <c r="AL20" s="905"/>
      <c r="AM20" s="905"/>
      <c r="AN20" s="905"/>
      <c r="AO20" s="905"/>
      <c r="AP20" s="905"/>
      <c r="AQ20" s="906"/>
      <c r="AR20" s="148"/>
      <c r="AS20" s="25"/>
      <c r="AT20" s="25"/>
      <c r="AU20" s="25"/>
    </row>
    <row r="21" spans="1:47" ht="12" customHeight="1">
      <c r="A21" s="150"/>
      <c r="B21" s="250" t="s">
        <v>367</v>
      </c>
      <c r="C21" s="173"/>
      <c r="D21" s="173"/>
      <c r="E21" s="173"/>
      <c r="F21" s="173"/>
      <c r="G21" s="173"/>
      <c r="H21" s="173"/>
      <c r="I21" s="173"/>
      <c r="J21" s="173"/>
      <c r="K21" s="173"/>
      <c r="L21" s="173"/>
      <c r="M21" s="173"/>
      <c r="N21" s="173"/>
      <c r="O21" s="173"/>
      <c r="P21" s="173"/>
      <c r="Q21" s="173"/>
      <c r="R21" s="173"/>
      <c r="S21" s="256"/>
      <c r="T21" s="257"/>
      <c r="U21" s="145"/>
      <c r="V21" s="163"/>
      <c r="W21" s="163"/>
      <c r="X21" s="163"/>
      <c r="Y21" s="163"/>
      <c r="Z21" s="163"/>
      <c r="AA21" s="163"/>
      <c r="AB21" s="258"/>
      <c r="AC21" s="907"/>
      <c r="AD21" s="908"/>
      <c r="AE21" s="908"/>
      <c r="AF21" s="908"/>
      <c r="AG21" s="908"/>
      <c r="AH21" s="908"/>
      <c r="AI21" s="908"/>
      <c r="AJ21" s="909"/>
      <c r="AK21" s="907"/>
      <c r="AL21" s="908"/>
      <c r="AM21" s="908"/>
      <c r="AN21" s="908"/>
      <c r="AO21" s="908"/>
      <c r="AP21" s="908"/>
      <c r="AQ21" s="909"/>
      <c r="AR21" s="148"/>
      <c r="AS21" s="25"/>
      <c r="AT21" s="25"/>
      <c r="AU21" s="25"/>
    </row>
    <row r="22" spans="1:47" ht="12" customHeight="1">
      <c r="A22" s="150"/>
      <c r="B22" s="912"/>
      <c r="C22" s="913"/>
      <c r="D22" s="913"/>
      <c r="E22" s="913"/>
      <c r="F22" s="913"/>
      <c r="G22" s="913"/>
      <c r="H22" s="913"/>
      <c r="I22" s="913"/>
      <c r="J22" s="913"/>
      <c r="K22" s="913"/>
      <c r="L22" s="913"/>
      <c r="M22" s="913"/>
      <c r="N22" s="913"/>
      <c r="O22" s="913"/>
      <c r="P22" s="913"/>
      <c r="Q22" s="913"/>
      <c r="R22" s="913"/>
      <c r="S22" s="914"/>
      <c r="T22" s="247" t="s">
        <v>291</v>
      </c>
      <c r="U22" s="246"/>
      <c r="V22" s="915"/>
      <c r="W22" s="915"/>
      <c r="X22" s="915"/>
      <c r="Y22" s="241" t="s">
        <v>840</v>
      </c>
      <c r="Z22" s="915"/>
      <c r="AA22" s="915"/>
      <c r="AB22" s="916"/>
      <c r="AC22" s="910"/>
      <c r="AD22" s="784"/>
      <c r="AE22" s="784"/>
      <c r="AF22" s="784"/>
      <c r="AG22" s="784"/>
      <c r="AH22" s="784"/>
      <c r="AI22" s="784"/>
      <c r="AJ22" s="911"/>
      <c r="AK22" s="910"/>
      <c r="AL22" s="784"/>
      <c r="AM22" s="784"/>
      <c r="AN22" s="784"/>
      <c r="AO22" s="784"/>
      <c r="AP22" s="784"/>
      <c r="AQ22" s="911"/>
      <c r="AR22" s="148"/>
      <c r="AS22" s="25"/>
      <c r="AT22" s="25"/>
      <c r="AU22" s="25"/>
    </row>
    <row r="23" spans="1:47" ht="12" customHeight="1">
      <c r="A23" s="150"/>
      <c r="B23" s="250" t="s">
        <v>368</v>
      </c>
      <c r="C23" s="173"/>
      <c r="D23" s="173"/>
      <c r="E23" s="173"/>
      <c r="F23" s="173"/>
      <c r="G23" s="173"/>
      <c r="H23" s="173"/>
      <c r="I23" s="173"/>
      <c r="J23" s="173"/>
      <c r="K23" s="173"/>
      <c r="L23" s="173"/>
      <c r="M23" s="173"/>
      <c r="N23" s="173"/>
      <c r="O23" s="173"/>
      <c r="P23" s="173"/>
      <c r="Q23" s="173"/>
      <c r="R23" s="173"/>
      <c r="S23" s="256"/>
      <c r="T23" s="257"/>
      <c r="U23" s="145"/>
      <c r="V23" s="163"/>
      <c r="W23" s="163"/>
      <c r="X23" s="163"/>
      <c r="Y23" s="163"/>
      <c r="Z23" s="163"/>
      <c r="AA23" s="163"/>
      <c r="AB23" s="258"/>
      <c r="AC23" s="907"/>
      <c r="AD23" s="908"/>
      <c r="AE23" s="908"/>
      <c r="AF23" s="908"/>
      <c r="AG23" s="908"/>
      <c r="AH23" s="908"/>
      <c r="AI23" s="908"/>
      <c r="AJ23" s="909"/>
      <c r="AK23" s="907"/>
      <c r="AL23" s="908"/>
      <c r="AM23" s="908"/>
      <c r="AN23" s="908"/>
      <c r="AO23" s="908"/>
      <c r="AP23" s="908"/>
      <c r="AQ23" s="909"/>
      <c r="AR23" s="148"/>
      <c r="AS23" s="25"/>
      <c r="AT23" s="25"/>
      <c r="AU23" s="25"/>
    </row>
    <row r="24" spans="1:47" ht="12" customHeight="1">
      <c r="A24" s="150"/>
      <c r="B24" s="912"/>
      <c r="C24" s="913"/>
      <c r="D24" s="913"/>
      <c r="E24" s="913"/>
      <c r="F24" s="913"/>
      <c r="G24" s="913"/>
      <c r="H24" s="913"/>
      <c r="I24" s="913"/>
      <c r="J24" s="913"/>
      <c r="K24" s="913"/>
      <c r="L24" s="913"/>
      <c r="M24" s="913"/>
      <c r="N24" s="913"/>
      <c r="O24" s="913"/>
      <c r="P24" s="913"/>
      <c r="Q24" s="913"/>
      <c r="R24" s="913"/>
      <c r="S24" s="914"/>
      <c r="T24" s="247" t="s">
        <v>291</v>
      </c>
      <c r="U24" s="246"/>
      <c r="V24" s="915"/>
      <c r="W24" s="915"/>
      <c r="X24" s="915"/>
      <c r="Y24" s="241" t="s">
        <v>840</v>
      </c>
      <c r="Z24" s="915"/>
      <c r="AA24" s="915"/>
      <c r="AB24" s="916"/>
      <c r="AC24" s="910"/>
      <c r="AD24" s="784"/>
      <c r="AE24" s="784"/>
      <c r="AF24" s="784"/>
      <c r="AG24" s="784"/>
      <c r="AH24" s="784"/>
      <c r="AI24" s="784"/>
      <c r="AJ24" s="911"/>
      <c r="AK24" s="910"/>
      <c r="AL24" s="784"/>
      <c r="AM24" s="784"/>
      <c r="AN24" s="784"/>
      <c r="AO24" s="784"/>
      <c r="AP24" s="784"/>
      <c r="AQ24" s="911"/>
      <c r="AR24" s="148"/>
      <c r="AS24" s="25"/>
      <c r="AT24" s="25"/>
      <c r="AU24" s="25"/>
    </row>
    <row r="25" spans="1:47" ht="12" customHeight="1">
      <c r="A25" s="150"/>
      <c r="B25" s="250" t="s">
        <v>369</v>
      </c>
      <c r="C25" s="173"/>
      <c r="D25" s="173"/>
      <c r="E25" s="173"/>
      <c r="F25" s="173"/>
      <c r="G25" s="173"/>
      <c r="H25" s="173"/>
      <c r="I25" s="173"/>
      <c r="J25" s="173"/>
      <c r="K25" s="173"/>
      <c r="L25" s="173"/>
      <c r="M25" s="173"/>
      <c r="N25" s="173"/>
      <c r="O25" s="173"/>
      <c r="P25" s="173"/>
      <c r="Q25" s="173"/>
      <c r="R25" s="173"/>
      <c r="S25" s="256"/>
      <c r="T25" s="257"/>
      <c r="U25" s="145"/>
      <c r="V25" s="163"/>
      <c r="W25" s="163"/>
      <c r="X25" s="163"/>
      <c r="Y25" s="163"/>
      <c r="Z25" s="163"/>
      <c r="AA25" s="163"/>
      <c r="AB25" s="258"/>
      <c r="AC25" s="907"/>
      <c r="AD25" s="908"/>
      <c r="AE25" s="908"/>
      <c r="AF25" s="908"/>
      <c r="AG25" s="908"/>
      <c r="AH25" s="908"/>
      <c r="AI25" s="908"/>
      <c r="AJ25" s="909"/>
      <c r="AK25" s="907"/>
      <c r="AL25" s="908"/>
      <c r="AM25" s="908"/>
      <c r="AN25" s="908"/>
      <c r="AO25" s="908"/>
      <c r="AP25" s="908"/>
      <c r="AQ25" s="909"/>
      <c r="AR25" s="148"/>
      <c r="AS25" s="25"/>
      <c r="AT25" s="25"/>
      <c r="AU25" s="25"/>
    </row>
    <row r="26" spans="1:47" ht="12" customHeight="1">
      <c r="A26" s="150"/>
      <c r="B26" s="912"/>
      <c r="C26" s="913"/>
      <c r="D26" s="913"/>
      <c r="E26" s="913"/>
      <c r="F26" s="913"/>
      <c r="G26" s="913"/>
      <c r="H26" s="913"/>
      <c r="I26" s="913"/>
      <c r="J26" s="913"/>
      <c r="K26" s="913"/>
      <c r="L26" s="913"/>
      <c r="M26" s="913"/>
      <c r="N26" s="913"/>
      <c r="O26" s="913"/>
      <c r="P26" s="913"/>
      <c r="Q26" s="913"/>
      <c r="R26" s="913"/>
      <c r="S26" s="914"/>
      <c r="T26" s="247" t="s">
        <v>291</v>
      </c>
      <c r="U26" s="246"/>
      <c r="V26" s="915"/>
      <c r="W26" s="915"/>
      <c r="X26" s="915"/>
      <c r="Y26" s="241" t="s">
        <v>840</v>
      </c>
      <c r="Z26" s="915"/>
      <c r="AA26" s="915"/>
      <c r="AB26" s="916"/>
      <c r="AC26" s="910"/>
      <c r="AD26" s="784"/>
      <c r="AE26" s="784"/>
      <c r="AF26" s="784"/>
      <c r="AG26" s="784"/>
      <c r="AH26" s="784"/>
      <c r="AI26" s="784"/>
      <c r="AJ26" s="911"/>
      <c r="AK26" s="910"/>
      <c r="AL26" s="784"/>
      <c r="AM26" s="784"/>
      <c r="AN26" s="784"/>
      <c r="AO26" s="784"/>
      <c r="AP26" s="784"/>
      <c r="AQ26" s="911"/>
      <c r="AR26" s="148"/>
      <c r="AS26" s="25"/>
      <c r="AT26" s="25"/>
      <c r="AU26" s="25"/>
    </row>
    <row r="27" spans="1:47" ht="12" customHeight="1">
      <c r="A27" s="150"/>
      <c r="B27" s="250" t="s">
        <v>370</v>
      </c>
      <c r="C27" s="173"/>
      <c r="D27" s="173"/>
      <c r="E27" s="173"/>
      <c r="F27" s="173"/>
      <c r="G27" s="173"/>
      <c r="H27" s="173"/>
      <c r="I27" s="173"/>
      <c r="J27" s="173"/>
      <c r="K27" s="173"/>
      <c r="L27" s="173"/>
      <c r="M27" s="173"/>
      <c r="N27" s="173"/>
      <c r="O27" s="173"/>
      <c r="P27" s="173"/>
      <c r="Q27" s="173"/>
      <c r="R27" s="173"/>
      <c r="S27" s="256"/>
      <c r="T27" s="257"/>
      <c r="U27" s="145"/>
      <c r="V27" s="163"/>
      <c r="W27" s="163"/>
      <c r="X27" s="163"/>
      <c r="Y27" s="163"/>
      <c r="Z27" s="163"/>
      <c r="AA27" s="163"/>
      <c r="AB27" s="258"/>
      <c r="AC27" s="907"/>
      <c r="AD27" s="908"/>
      <c r="AE27" s="908"/>
      <c r="AF27" s="908"/>
      <c r="AG27" s="908"/>
      <c r="AH27" s="908"/>
      <c r="AI27" s="908"/>
      <c r="AJ27" s="909"/>
      <c r="AK27" s="907"/>
      <c r="AL27" s="908"/>
      <c r="AM27" s="908"/>
      <c r="AN27" s="908"/>
      <c r="AO27" s="908"/>
      <c r="AP27" s="908"/>
      <c r="AQ27" s="909"/>
      <c r="AR27" s="148"/>
      <c r="AS27" s="25"/>
      <c r="AT27" s="25"/>
      <c r="AU27" s="25"/>
    </row>
    <row r="28" spans="1:47" ht="12" customHeight="1">
      <c r="A28" s="150"/>
      <c r="B28" s="912"/>
      <c r="C28" s="913"/>
      <c r="D28" s="913"/>
      <c r="E28" s="913"/>
      <c r="F28" s="913"/>
      <c r="G28" s="913"/>
      <c r="H28" s="913"/>
      <c r="I28" s="913"/>
      <c r="J28" s="913"/>
      <c r="K28" s="913"/>
      <c r="L28" s="913"/>
      <c r="M28" s="913"/>
      <c r="N28" s="913"/>
      <c r="O28" s="913"/>
      <c r="P28" s="913"/>
      <c r="Q28" s="913"/>
      <c r="R28" s="913"/>
      <c r="S28" s="914"/>
      <c r="T28" s="247" t="s">
        <v>291</v>
      </c>
      <c r="U28" s="246"/>
      <c r="V28" s="915"/>
      <c r="W28" s="915"/>
      <c r="X28" s="915"/>
      <c r="Y28" s="241" t="s">
        <v>840</v>
      </c>
      <c r="Z28" s="915"/>
      <c r="AA28" s="915"/>
      <c r="AB28" s="916"/>
      <c r="AC28" s="910"/>
      <c r="AD28" s="784"/>
      <c r="AE28" s="784"/>
      <c r="AF28" s="784"/>
      <c r="AG28" s="784"/>
      <c r="AH28" s="784"/>
      <c r="AI28" s="784"/>
      <c r="AJ28" s="911"/>
      <c r="AK28" s="910"/>
      <c r="AL28" s="784"/>
      <c r="AM28" s="784"/>
      <c r="AN28" s="784"/>
      <c r="AO28" s="784"/>
      <c r="AP28" s="784"/>
      <c r="AQ28" s="911"/>
      <c r="AR28" s="148"/>
      <c r="AS28" s="25"/>
      <c r="AT28" s="25"/>
      <c r="AU28" s="25"/>
    </row>
    <row r="29" spans="1:47" ht="12" customHeight="1">
      <c r="A29" s="150"/>
      <c r="B29" s="250" t="s">
        <v>371</v>
      </c>
      <c r="C29" s="173"/>
      <c r="D29" s="173"/>
      <c r="E29" s="173"/>
      <c r="F29" s="173"/>
      <c r="G29" s="173"/>
      <c r="H29" s="173"/>
      <c r="I29" s="173"/>
      <c r="J29" s="173"/>
      <c r="K29" s="173"/>
      <c r="L29" s="173"/>
      <c r="M29" s="173"/>
      <c r="N29" s="173"/>
      <c r="O29" s="173"/>
      <c r="P29" s="173"/>
      <c r="Q29" s="173"/>
      <c r="R29" s="173"/>
      <c r="S29" s="256"/>
      <c r="T29" s="257"/>
      <c r="U29" s="145"/>
      <c r="V29" s="163"/>
      <c r="W29" s="163"/>
      <c r="X29" s="163"/>
      <c r="Y29" s="163"/>
      <c r="Z29" s="163"/>
      <c r="AA29" s="163"/>
      <c r="AB29" s="258"/>
      <c r="AC29" s="907"/>
      <c r="AD29" s="908"/>
      <c r="AE29" s="908"/>
      <c r="AF29" s="908"/>
      <c r="AG29" s="908"/>
      <c r="AH29" s="908"/>
      <c r="AI29" s="908"/>
      <c r="AJ29" s="909"/>
      <c r="AK29" s="907"/>
      <c r="AL29" s="908"/>
      <c r="AM29" s="908"/>
      <c r="AN29" s="908"/>
      <c r="AO29" s="908"/>
      <c r="AP29" s="908"/>
      <c r="AQ29" s="909"/>
      <c r="AR29" s="148"/>
      <c r="AS29" s="25"/>
      <c r="AT29" s="25"/>
      <c r="AU29" s="25"/>
    </row>
    <row r="30" spans="1:47" ht="12" customHeight="1">
      <c r="A30" s="150"/>
      <c r="B30" s="912"/>
      <c r="C30" s="913"/>
      <c r="D30" s="913"/>
      <c r="E30" s="913"/>
      <c r="F30" s="913"/>
      <c r="G30" s="913"/>
      <c r="H30" s="913"/>
      <c r="I30" s="913"/>
      <c r="J30" s="913"/>
      <c r="K30" s="913"/>
      <c r="L30" s="913"/>
      <c r="M30" s="913"/>
      <c r="N30" s="913"/>
      <c r="O30" s="913"/>
      <c r="P30" s="913"/>
      <c r="Q30" s="913"/>
      <c r="R30" s="913"/>
      <c r="S30" s="914"/>
      <c r="T30" s="247" t="s">
        <v>291</v>
      </c>
      <c r="U30" s="246"/>
      <c r="V30" s="915"/>
      <c r="W30" s="915"/>
      <c r="X30" s="915"/>
      <c r="Y30" s="241" t="s">
        <v>840</v>
      </c>
      <c r="Z30" s="915"/>
      <c r="AA30" s="915"/>
      <c r="AB30" s="916"/>
      <c r="AC30" s="910"/>
      <c r="AD30" s="784"/>
      <c r="AE30" s="784"/>
      <c r="AF30" s="784"/>
      <c r="AG30" s="784"/>
      <c r="AH30" s="784"/>
      <c r="AI30" s="784"/>
      <c r="AJ30" s="911"/>
      <c r="AK30" s="910"/>
      <c r="AL30" s="784"/>
      <c r="AM30" s="784"/>
      <c r="AN30" s="784"/>
      <c r="AO30" s="784"/>
      <c r="AP30" s="784"/>
      <c r="AQ30" s="911"/>
      <c r="AR30" s="148"/>
      <c r="AS30" s="25"/>
      <c r="AT30" s="25"/>
      <c r="AU30" s="25"/>
    </row>
    <row r="31" spans="1:47" ht="12" customHeight="1">
      <c r="A31" s="150"/>
      <c r="B31" s="259" t="s">
        <v>372</v>
      </c>
      <c r="C31" s="145"/>
      <c r="D31" s="145"/>
      <c r="E31" s="145"/>
      <c r="F31" s="145"/>
      <c r="G31" s="145"/>
      <c r="H31" s="145"/>
      <c r="I31" s="145"/>
      <c r="J31" s="145"/>
      <c r="K31" s="145"/>
      <c r="L31" s="145"/>
      <c r="M31" s="145"/>
      <c r="N31" s="145"/>
      <c r="O31" s="145"/>
      <c r="P31" s="145"/>
      <c r="Q31" s="145"/>
      <c r="R31" s="145"/>
      <c r="S31" s="260"/>
      <c r="T31" s="257"/>
      <c r="U31" s="145"/>
      <c r="V31" s="163"/>
      <c r="W31" s="163"/>
      <c r="X31" s="163"/>
      <c r="Y31" s="163"/>
      <c r="Z31" s="163"/>
      <c r="AA31" s="163"/>
      <c r="AB31" s="258"/>
      <c r="AC31" s="907"/>
      <c r="AD31" s="908"/>
      <c r="AE31" s="908"/>
      <c r="AF31" s="908"/>
      <c r="AG31" s="908"/>
      <c r="AH31" s="908"/>
      <c r="AI31" s="908"/>
      <c r="AJ31" s="909"/>
      <c r="AK31" s="907"/>
      <c r="AL31" s="908"/>
      <c r="AM31" s="908"/>
      <c r="AN31" s="908"/>
      <c r="AO31" s="908"/>
      <c r="AP31" s="908"/>
      <c r="AQ31" s="909"/>
      <c r="AR31" s="148"/>
      <c r="AS31" s="25"/>
      <c r="AT31" s="25"/>
      <c r="AU31" s="25"/>
    </row>
    <row r="32" spans="1:47" ht="12" customHeight="1">
      <c r="A32" s="150"/>
      <c r="B32" s="912"/>
      <c r="C32" s="913"/>
      <c r="D32" s="913"/>
      <c r="E32" s="913"/>
      <c r="F32" s="913"/>
      <c r="G32" s="913"/>
      <c r="H32" s="913"/>
      <c r="I32" s="913"/>
      <c r="J32" s="913"/>
      <c r="K32" s="913"/>
      <c r="L32" s="913"/>
      <c r="M32" s="913"/>
      <c r="N32" s="913"/>
      <c r="O32" s="913"/>
      <c r="P32" s="913"/>
      <c r="Q32" s="913"/>
      <c r="R32" s="913"/>
      <c r="S32" s="914"/>
      <c r="T32" s="247" t="s">
        <v>291</v>
      </c>
      <c r="U32" s="246"/>
      <c r="V32" s="915"/>
      <c r="W32" s="915"/>
      <c r="X32" s="915"/>
      <c r="Y32" s="241" t="s">
        <v>840</v>
      </c>
      <c r="Z32" s="915"/>
      <c r="AA32" s="915"/>
      <c r="AB32" s="916"/>
      <c r="AC32" s="910"/>
      <c r="AD32" s="784"/>
      <c r="AE32" s="784"/>
      <c r="AF32" s="784"/>
      <c r="AG32" s="784"/>
      <c r="AH32" s="784"/>
      <c r="AI32" s="784"/>
      <c r="AJ32" s="911"/>
      <c r="AK32" s="910"/>
      <c r="AL32" s="784"/>
      <c r="AM32" s="784"/>
      <c r="AN32" s="784"/>
      <c r="AO32" s="784"/>
      <c r="AP32" s="784"/>
      <c r="AQ32" s="911"/>
      <c r="AR32" s="148"/>
      <c r="AS32" s="25"/>
      <c r="AT32" s="25"/>
      <c r="AU32" s="25"/>
    </row>
    <row r="33" spans="1:47" ht="12" customHeight="1">
      <c r="A33" s="150"/>
      <c r="B33" s="259" t="s">
        <v>373</v>
      </c>
      <c r="C33" s="145"/>
      <c r="D33" s="145"/>
      <c r="E33" s="145"/>
      <c r="F33" s="145"/>
      <c r="G33" s="145"/>
      <c r="H33" s="145"/>
      <c r="I33" s="145"/>
      <c r="J33" s="145"/>
      <c r="K33" s="145"/>
      <c r="L33" s="145"/>
      <c r="M33" s="145"/>
      <c r="N33" s="145"/>
      <c r="O33" s="145"/>
      <c r="P33" s="145"/>
      <c r="Q33" s="145"/>
      <c r="R33" s="145"/>
      <c r="S33" s="260"/>
      <c r="T33" s="257"/>
      <c r="U33" s="145"/>
      <c r="V33" s="163"/>
      <c r="W33" s="163"/>
      <c r="X33" s="163"/>
      <c r="Y33" s="163"/>
      <c r="Z33" s="163"/>
      <c r="AA33" s="163"/>
      <c r="AB33" s="258"/>
      <c r="AC33" s="907"/>
      <c r="AD33" s="908"/>
      <c r="AE33" s="908"/>
      <c r="AF33" s="908"/>
      <c r="AG33" s="908"/>
      <c r="AH33" s="908"/>
      <c r="AI33" s="908"/>
      <c r="AJ33" s="909"/>
      <c r="AK33" s="907"/>
      <c r="AL33" s="908"/>
      <c r="AM33" s="908"/>
      <c r="AN33" s="908"/>
      <c r="AO33" s="908"/>
      <c r="AP33" s="908"/>
      <c r="AQ33" s="909"/>
      <c r="AR33" s="148"/>
      <c r="AS33" s="25"/>
      <c r="AT33" s="25"/>
      <c r="AU33" s="25"/>
    </row>
    <row r="34" spans="1:47" ht="12" customHeight="1">
      <c r="A34" s="150"/>
      <c r="B34" s="912"/>
      <c r="C34" s="913"/>
      <c r="D34" s="913"/>
      <c r="E34" s="913"/>
      <c r="F34" s="913"/>
      <c r="G34" s="913"/>
      <c r="H34" s="913"/>
      <c r="I34" s="913"/>
      <c r="J34" s="913"/>
      <c r="K34" s="913"/>
      <c r="L34" s="913"/>
      <c r="M34" s="913"/>
      <c r="N34" s="913"/>
      <c r="O34" s="913"/>
      <c r="P34" s="913"/>
      <c r="Q34" s="913"/>
      <c r="R34" s="913"/>
      <c r="S34" s="914"/>
      <c r="T34" s="247" t="s">
        <v>291</v>
      </c>
      <c r="U34" s="246"/>
      <c r="V34" s="915"/>
      <c r="W34" s="915"/>
      <c r="X34" s="915"/>
      <c r="Y34" s="241" t="s">
        <v>840</v>
      </c>
      <c r="Z34" s="915"/>
      <c r="AA34" s="915"/>
      <c r="AB34" s="916"/>
      <c r="AC34" s="910"/>
      <c r="AD34" s="784"/>
      <c r="AE34" s="784"/>
      <c r="AF34" s="784"/>
      <c r="AG34" s="784"/>
      <c r="AH34" s="784"/>
      <c r="AI34" s="784"/>
      <c r="AJ34" s="911"/>
      <c r="AK34" s="910"/>
      <c r="AL34" s="784"/>
      <c r="AM34" s="784"/>
      <c r="AN34" s="784"/>
      <c r="AO34" s="784"/>
      <c r="AP34" s="784"/>
      <c r="AQ34" s="911"/>
      <c r="AR34" s="148"/>
      <c r="AS34" s="25"/>
      <c r="AT34" s="25"/>
      <c r="AU34" s="25"/>
    </row>
    <row r="35" spans="1:47" ht="6" customHeight="1">
      <c r="A35" s="150"/>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148"/>
      <c r="AS35" s="25"/>
      <c r="AT35" s="25"/>
      <c r="AU35" s="25"/>
    </row>
    <row r="36" spans="1:47" ht="12" customHeight="1">
      <c r="A36" s="150"/>
      <c r="B36" s="162" t="s">
        <v>841</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148"/>
      <c r="AS36" s="25"/>
      <c r="AT36" s="25"/>
      <c r="AU36" s="25"/>
    </row>
    <row r="37" spans="1:47" ht="12" customHeight="1">
      <c r="A37" s="150"/>
      <c r="B37" s="231" t="s">
        <v>374</v>
      </c>
      <c r="C37" s="232"/>
      <c r="D37" s="232"/>
      <c r="E37" s="232"/>
      <c r="F37" s="232"/>
      <c r="G37" s="232"/>
      <c r="H37" s="232"/>
      <c r="I37" s="232"/>
      <c r="J37" s="232"/>
      <c r="K37" s="232"/>
      <c r="L37" s="232"/>
      <c r="M37" s="232"/>
      <c r="N37" s="232"/>
      <c r="O37" s="232"/>
      <c r="P37" s="232"/>
      <c r="Q37" s="232"/>
      <c r="R37" s="232"/>
      <c r="S37" s="233"/>
      <c r="T37" s="231" t="s">
        <v>375</v>
      </c>
      <c r="U37" s="232"/>
      <c r="V37" s="232"/>
      <c r="W37" s="232"/>
      <c r="X37" s="232"/>
      <c r="Y37" s="232"/>
      <c r="Z37" s="232"/>
      <c r="AA37" s="232"/>
      <c r="AB37" s="233"/>
      <c r="AC37" s="925" t="s">
        <v>376</v>
      </c>
      <c r="AD37" s="926"/>
      <c r="AE37" s="926"/>
      <c r="AF37" s="926"/>
      <c r="AG37" s="926"/>
      <c r="AH37" s="926"/>
      <c r="AI37" s="926"/>
      <c r="AJ37" s="926"/>
      <c r="AK37" s="926"/>
      <c r="AL37" s="926"/>
      <c r="AM37" s="926"/>
      <c r="AN37" s="926"/>
      <c r="AO37" s="926"/>
      <c r="AP37" s="926"/>
      <c r="AQ37" s="927"/>
      <c r="AR37" s="148"/>
      <c r="AS37" s="25"/>
      <c r="AT37" s="25"/>
      <c r="AU37" s="25"/>
    </row>
    <row r="38" spans="1:47" ht="12" customHeight="1">
      <c r="A38" s="150"/>
      <c r="B38" s="920"/>
      <c r="C38" s="836"/>
      <c r="D38" s="836"/>
      <c r="E38" s="836"/>
      <c r="F38" s="836"/>
      <c r="G38" s="836"/>
      <c r="H38" s="836"/>
      <c r="I38" s="836"/>
      <c r="J38" s="836"/>
      <c r="K38" s="836"/>
      <c r="L38" s="836"/>
      <c r="M38" s="836"/>
      <c r="N38" s="836"/>
      <c r="O38" s="836"/>
      <c r="P38" s="836"/>
      <c r="Q38" s="836"/>
      <c r="R38" s="836"/>
      <c r="S38" s="921"/>
      <c r="T38" s="247" t="s">
        <v>291</v>
      </c>
      <c r="U38" s="246"/>
      <c r="V38" s="915"/>
      <c r="W38" s="915"/>
      <c r="X38" s="915"/>
      <c r="Y38" s="241" t="s">
        <v>840</v>
      </c>
      <c r="Z38" s="826"/>
      <c r="AA38" s="826"/>
      <c r="AB38" s="922"/>
      <c r="AC38" s="920"/>
      <c r="AD38" s="836"/>
      <c r="AE38" s="836"/>
      <c r="AF38" s="836"/>
      <c r="AG38" s="836"/>
      <c r="AH38" s="836"/>
      <c r="AI38" s="836"/>
      <c r="AJ38" s="836"/>
      <c r="AK38" s="836"/>
      <c r="AL38" s="836"/>
      <c r="AM38" s="836"/>
      <c r="AN38" s="836"/>
      <c r="AO38" s="836"/>
      <c r="AP38" s="836"/>
      <c r="AQ38" s="921"/>
      <c r="AR38" s="148"/>
      <c r="AS38" s="25"/>
      <c r="AT38" s="25"/>
      <c r="AU38" s="25"/>
    </row>
    <row r="39" spans="1:47" ht="12" customHeight="1">
      <c r="A39" s="150"/>
      <c r="B39" s="920"/>
      <c r="C39" s="836"/>
      <c r="D39" s="836"/>
      <c r="E39" s="836"/>
      <c r="F39" s="836"/>
      <c r="G39" s="836"/>
      <c r="H39" s="836"/>
      <c r="I39" s="836"/>
      <c r="J39" s="836"/>
      <c r="K39" s="836"/>
      <c r="L39" s="836"/>
      <c r="M39" s="836"/>
      <c r="N39" s="836"/>
      <c r="O39" s="836"/>
      <c r="P39" s="836"/>
      <c r="Q39" s="836"/>
      <c r="R39" s="836"/>
      <c r="S39" s="921"/>
      <c r="T39" s="247" t="s">
        <v>291</v>
      </c>
      <c r="U39" s="246"/>
      <c r="V39" s="915"/>
      <c r="W39" s="915"/>
      <c r="X39" s="915"/>
      <c r="Y39" s="241" t="s">
        <v>840</v>
      </c>
      <c r="Z39" s="826"/>
      <c r="AA39" s="826"/>
      <c r="AB39" s="922"/>
      <c r="AC39" s="920"/>
      <c r="AD39" s="836"/>
      <c r="AE39" s="836"/>
      <c r="AF39" s="836"/>
      <c r="AG39" s="836"/>
      <c r="AH39" s="836"/>
      <c r="AI39" s="836"/>
      <c r="AJ39" s="836"/>
      <c r="AK39" s="836"/>
      <c r="AL39" s="836"/>
      <c r="AM39" s="836"/>
      <c r="AN39" s="836"/>
      <c r="AO39" s="836"/>
      <c r="AP39" s="836"/>
      <c r="AQ39" s="921"/>
      <c r="AR39" s="148"/>
      <c r="AS39" s="25"/>
      <c r="AT39" s="25"/>
      <c r="AU39" s="25"/>
    </row>
    <row r="40" spans="1:47" ht="12" customHeight="1">
      <c r="A40" s="150"/>
      <c r="B40" s="920"/>
      <c r="C40" s="836"/>
      <c r="D40" s="836"/>
      <c r="E40" s="836"/>
      <c r="F40" s="836"/>
      <c r="G40" s="836"/>
      <c r="H40" s="836"/>
      <c r="I40" s="836"/>
      <c r="J40" s="836"/>
      <c r="K40" s="836"/>
      <c r="L40" s="836"/>
      <c r="M40" s="836"/>
      <c r="N40" s="836"/>
      <c r="O40" s="836"/>
      <c r="P40" s="836"/>
      <c r="Q40" s="836"/>
      <c r="R40" s="836"/>
      <c r="S40" s="921"/>
      <c r="T40" s="247" t="s">
        <v>291</v>
      </c>
      <c r="U40" s="246"/>
      <c r="V40" s="915"/>
      <c r="W40" s="915"/>
      <c r="X40" s="915"/>
      <c r="Y40" s="241" t="s">
        <v>840</v>
      </c>
      <c r="Z40" s="826"/>
      <c r="AA40" s="826"/>
      <c r="AB40" s="922"/>
      <c r="AC40" s="920"/>
      <c r="AD40" s="836"/>
      <c r="AE40" s="836"/>
      <c r="AF40" s="836"/>
      <c r="AG40" s="836"/>
      <c r="AH40" s="836"/>
      <c r="AI40" s="836"/>
      <c r="AJ40" s="836"/>
      <c r="AK40" s="836"/>
      <c r="AL40" s="836"/>
      <c r="AM40" s="836"/>
      <c r="AN40" s="836"/>
      <c r="AO40" s="836"/>
      <c r="AP40" s="836"/>
      <c r="AQ40" s="921"/>
      <c r="AR40" s="148"/>
      <c r="AS40" s="25"/>
      <c r="AT40" s="25"/>
      <c r="AU40" s="25"/>
    </row>
    <row r="41" spans="1:47" ht="6" customHeight="1">
      <c r="A41" s="150"/>
      <c r="B41" s="25"/>
      <c r="C41" s="25"/>
      <c r="D41" s="25"/>
      <c r="E41" s="25"/>
      <c r="F41" s="25"/>
      <c r="G41" s="25"/>
      <c r="H41" s="25"/>
      <c r="I41" s="25"/>
      <c r="J41" s="213"/>
      <c r="K41" s="424"/>
      <c r="L41" s="424"/>
      <c r="M41" s="424"/>
      <c r="N41" s="25"/>
      <c r="O41" s="25"/>
      <c r="P41" s="25"/>
      <c r="Q41" s="25"/>
      <c r="R41" s="424"/>
      <c r="S41" s="424"/>
      <c r="T41" s="213"/>
      <c r="U41" s="424"/>
      <c r="V41" s="424"/>
      <c r="W41" s="424"/>
      <c r="X41" s="424"/>
      <c r="Y41" s="424"/>
      <c r="Z41" s="424"/>
      <c r="AA41" s="424"/>
      <c r="AB41" s="424"/>
      <c r="AC41" s="424"/>
      <c r="AD41" s="213"/>
      <c r="AE41" s="25"/>
      <c r="AF41" s="25"/>
      <c r="AG41" s="25"/>
      <c r="AH41" s="25"/>
      <c r="AI41" s="25"/>
      <c r="AJ41" s="25"/>
      <c r="AK41" s="25"/>
      <c r="AL41" s="25"/>
      <c r="AM41" s="25"/>
      <c r="AN41" s="213"/>
      <c r="AO41" s="424"/>
      <c r="AP41" s="424"/>
      <c r="AQ41" s="424"/>
      <c r="AR41" s="148"/>
      <c r="AS41" s="25"/>
      <c r="AT41" s="25"/>
      <c r="AU41" s="146"/>
    </row>
    <row r="42" spans="1:47" ht="12" customHeight="1">
      <c r="A42" s="150"/>
      <c r="B42" s="111" t="s">
        <v>842</v>
      </c>
      <c r="C42" s="52"/>
      <c r="D42" s="52"/>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148"/>
      <c r="AS42" s="25"/>
      <c r="AT42" s="25"/>
      <c r="AU42" s="146"/>
    </row>
    <row r="43" spans="1:47" ht="12" customHeight="1">
      <c r="A43" s="150"/>
      <c r="B43" s="162" t="s">
        <v>843</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148"/>
      <c r="AS43" s="25"/>
      <c r="AT43" s="25"/>
      <c r="AU43" s="146"/>
    </row>
    <row r="44" spans="1:47" ht="12" customHeight="1">
      <c r="A44" s="150"/>
      <c r="B44" s="828">
        <f>'① 研修申込書 概要 （入力用）'!$H$38</f>
        <v>0</v>
      </c>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148"/>
      <c r="AS44" s="25"/>
      <c r="AT44" s="25"/>
      <c r="AU44" s="146"/>
    </row>
    <row r="45" spans="1:47" ht="12" customHeight="1">
      <c r="A45" s="150"/>
      <c r="B45" s="270" t="s">
        <v>844</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48"/>
      <c r="AS45" s="25"/>
      <c r="AT45" s="25"/>
      <c r="AU45" s="297"/>
    </row>
    <row r="46" spans="1:47" ht="12" customHeight="1">
      <c r="A46" s="150"/>
      <c r="B46" s="923">
        <f>'① 研修申込書 概要 （入力用）'!$C$42</f>
        <v>0</v>
      </c>
      <c r="C46" s="923"/>
      <c r="D46" s="923"/>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25"/>
      <c r="AD46" s="25" t="s">
        <v>361</v>
      </c>
      <c r="AE46" s="25"/>
      <c r="AF46" s="25"/>
      <c r="AG46" s="145"/>
      <c r="AH46" s="145"/>
      <c r="AI46" s="832"/>
      <c r="AJ46" s="832"/>
      <c r="AK46" s="832"/>
      <c r="AL46" s="832"/>
      <c r="AM46" s="832"/>
      <c r="AN46" s="832"/>
      <c r="AO46" s="832"/>
      <c r="AP46" s="832"/>
      <c r="AQ46" s="832"/>
      <c r="AR46" s="148"/>
      <c r="AS46" s="25"/>
      <c r="AT46" s="25"/>
      <c r="AU46" s="25"/>
    </row>
    <row r="47" spans="1:47" ht="12" customHeight="1">
      <c r="A47" s="150"/>
      <c r="B47" s="924"/>
      <c r="C47" s="924"/>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25"/>
      <c r="AD47" s="25" t="s">
        <v>362</v>
      </c>
      <c r="AE47" s="25"/>
      <c r="AF47" s="25"/>
      <c r="AG47" s="832"/>
      <c r="AH47" s="832"/>
      <c r="AI47" s="831"/>
      <c r="AJ47" s="831"/>
      <c r="AK47" s="831"/>
      <c r="AL47" s="831"/>
      <c r="AM47" s="831"/>
      <c r="AN47" s="831"/>
      <c r="AO47" s="831"/>
      <c r="AP47" s="831"/>
      <c r="AQ47" s="831"/>
      <c r="AR47" s="148"/>
      <c r="AS47" s="25"/>
      <c r="AT47" s="25"/>
      <c r="AU47" s="25"/>
    </row>
    <row r="48" spans="1:47" ht="12" customHeight="1">
      <c r="A48" s="150"/>
      <c r="B48" s="270" t="s">
        <v>845</v>
      </c>
      <c r="C48" s="186"/>
      <c r="D48" s="186"/>
      <c r="E48" s="186"/>
      <c r="F48" s="186"/>
      <c r="G48" s="186"/>
      <c r="H48" s="186"/>
      <c r="I48" s="186"/>
      <c r="J48" s="186"/>
      <c r="K48" s="186"/>
      <c r="L48" s="25"/>
      <c r="M48" s="25"/>
      <c r="N48" s="25"/>
      <c r="O48" s="25"/>
      <c r="P48" s="25"/>
      <c r="Q48" s="25"/>
      <c r="R48" s="270" t="s">
        <v>846</v>
      </c>
      <c r="S48" s="186"/>
      <c r="T48" s="186"/>
      <c r="U48" s="186"/>
      <c r="V48" s="186"/>
      <c r="W48" s="25"/>
      <c r="X48" s="25"/>
      <c r="Y48" s="25"/>
      <c r="Z48" s="25"/>
      <c r="AA48" s="25"/>
      <c r="AB48" s="25"/>
      <c r="AC48" s="25"/>
      <c r="AD48" s="270" t="s">
        <v>847</v>
      </c>
      <c r="AE48" s="186"/>
      <c r="AF48" s="186"/>
      <c r="AG48" s="186"/>
      <c r="AH48" s="25"/>
      <c r="AI48" s="25"/>
      <c r="AJ48" s="25"/>
      <c r="AK48" s="25"/>
      <c r="AL48" s="25"/>
      <c r="AM48" s="25"/>
      <c r="AN48" s="25"/>
      <c r="AO48" s="25"/>
      <c r="AP48" s="25"/>
      <c r="AQ48" s="25"/>
      <c r="AR48" s="148"/>
      <c r="AS48" s="25"/>
      <c r="AT48" s="25"/>
      <c r="AU48" s="25"/>
    </row>
    <row r="49" spans="1:47" ht="12" customHeight="1">
      <c r="A49" s="150"/>
      <c r="B49" s="928">
        <f>'① 研修申込書 概要 （入力用）'!$C$44</f>
        <v>0</v>
      </c>
      <c r="C49" s="928"/>
      <c r="D49" s="928"/>
      <c r="E49" s="928"/>
      <c r="F49" s="25" t="s">
        <v>331</v>
      </c>
      <c r="G49" s="25"/>
      <c r="H49" s="25"/>
      <c r="I49" s="25"/>
      <c r="J49" s="25"/>
      <c r="K49" s="25"/>
      <c r="L49" s="25"/>
      <c r="M49" s="25"/>
      <c r="N49" s="25"/>
      <c r="O49" s="25"/>
      <c r="P49" s="25"/>
      <c r="Q49" s="25"/>
      <c r="R49" s="928">
        <f>'① 研修申込書 概要 （入力用）'!$C$48</f>
        <v>0</v>
      </c>
      <c r="S49" s="928"/>
      <c r="T49" s="928"/>
      <c r="U49" s="928"/>
      <c r="V49" s="25" t="s">
        <v>848</v>
      </c>
      <c r="W49" s="25"/>
      <c r="X49" s="25"/>
      <c r="Y49" s="25"/>
      <c r="Z49" s="25"/>
      <c r="AA49" s="25"/>
      <c r="AB49" s="25"/>
      <c r="AC49" s="25"/>
      <c r="AD49" s="928">
        <f>'① 研修申込書 概要 （入力用）'!$C$46</f>
        <v>0</v>
      </c>
      <c r="AE49" s="928"/>
      <c r="AF49" s="928"/>
      <c r="AG49" s="928"/>
      <c r="AH49" s="25"/>
      <c r="AI49" s="25"/>
      <c r="AJ49" s="25"/>
      <c r="AK49" s="25"/>
      <c r="AL49" s="25"/>
      <c r="AM49" s="25"/>
      <c r="AN49" s="25"/>
      <c r="AO49" s="25"/>
      <c r="AP49" s="25"/>
      <c r="AQ49" s="25"/>
      <c r="AR49" s="148"/>
      <c r="AS49" s="25"/>
      <c r="AT49" s="25"/>
      <c r="AU49" s="25"/>
    </row>
    <row r="50" spans="1:47" ht="12" customHeight="1">
      <c r="A50" s="150"/>
      <c r="B50" s="270" t="s">
        <v>849</v>
      </c>
      <c r="C50" s="186"/>
      <c r="D50" s="186"/>
      <c r="E50" s="25"/>
      <c r="F50" s="25"/>
      <c r="G50" s="25"/>
      <c r="H50" s="25"/>
      <c r="I50" s="25"/>
      <c r="J50" s="25"/>
      <c r="K50" s="25"/>
      <c r="L50" s="25"/>
      <c r="M50" s="25"/>
      <c r="N50" s="25"/>
      <c r="O50" s="25"/>
      <c r="P50" s="25"/>
      <c r="Q50" s="25"/>
      <c r="R50" s="25"/>
      <c r="S50" s="25"/>
      <c r="T50" s="25"/>
      <c r="U50" s="162"/>
      <c r="V50" s="162"/>
      <c r="W50" s="162" t="s">
        <v>850</v>
      </c>
      <c r="X50" s="25"/>
      <c r="Y50" s="25"/>
      <c r="Z50" s="25"/>
      <c r="AA50" s="25"/>
      <c r="AB50" s="25"/>
      <c r="AC50" s="25"/>
      <c r="AD50" s="25"/>
      <c r="AE50" s="25"/>
      <c r="AF50" s="25"/>
      <c r="AG50" s="25"/>
      <c r="AH50" s="25"/>
      <c r="AI50" s="25"/>
      <c r="AJ50" s="25"/>
      <c r="AK50" s="25"/>
      <c r="AL50" s="25"/>
      <c r="AM50" s="25"/>
      <c r="AN50" s="25"/>
      <c r="AO50" s="25"/>
      <c r="AP50" s="25"/>
      <c r="AQ50" s="25"/>
      <c r="AR50" s="148"/>
      <c r="AS50" s="25"/>
      <c r="AT50" s="25"/>
      <c r="AU50" s="25"/>
    </row>
    <row r="51" spans="1:47" ht="12" customHeight="1">
      <c r="A51" s="150"/>
      <c r="B51" s="790">
        <f>'① 研修申込書 概要 （入力用）'!$T$46</f>
        <v>0</v>
      </c>
      <c r="C51" s="790"/>
      <c r="D51" s="790"/>
      <c r="E51" s="790"/>
      <c r="F51" s="790"/>
      <c r="G51" s="790"/>
      <c r="H51" s="790"/>
      <c r="I51" s="790"/>
      <c r="J51" s="790"/>
      <c r="K51" s="790"/>
      <c r="L51" s="790"/>
      <c r="M51" s="790"/>
      <c r="N51" s="790"/>
      <c r="O51" s="790"/>
      <c r="P51" s="790"/>
      <c r="Q51" s="790"/>
      <c r="R51" s="790"/>
      <c r="S51" s="790"/>
      <c r="T51" s="790"/>
      <c r="U51" s="790"/>
      <c r="V51" s="424"/>
      <c r="W51" s="828">
        <f>'① 研修申込書 概要 （入力用）'!$T$48</f>
        <v>0</v>
      </c>
      <c r="X51" s="828"/>
      <c r="Y51" s="828"/>
      <c r="Z51" s="828"/>
      <c r="AA51" s="828"/>
      <c r="AB51" s="828"/>
      <c r="AC51" s="828"/>
      <c r="AD51" s="828"/>
      <c r="AE51" s="828"/>
      <c r="AF51" s="828"/>
      <c r="AG51" s="828"/>
      <c r="AH51" s="828"/>
      <c r="AI51" s="828"/>
      <c r="AJ51" s="828"/>
      <c r="AK51" s="828"/>
      <c r="AL51" s="828"/>
      <c r="AM51" s="828"/>
      <c r="AN51" s="828"/>
      <c r="AO51" s="828"/>
      <c r="AP51" s="828"/>
      <c r="AQ51" s="828"/>
      <c r="AR51" s="148"/>
      <c r="AS51" s="25"/>
      <c r="AT51" s="25"/>
      <c r="AU51" s="25"/>
    </row>
    <row r="52" spans="1:47" s="169" customFormat="1" ht="12" customHeight="1">
      <c r="A52" s="165"/>
      <c r="B52" s="272" t="s">
        <v>851</v>
      </c>
      <c r="C52" s="273"/>
      <c r="D52" s="273"/>
      <c r="E52" s="273"/>
      <c r="F52" s="273"/>
      <c r="G52" s="273"/>
      <c r="H52" s="273"/>
      <c r="I52" s="273"/>
      <c r="J52" s="273"/>
      <c r="K52" s="273"/>
      <c r="L52" s="273"/>
      <c r="M52" s="273"/>
      <c r="N52" s="273"/>
      <c r="O52" s="273"/>
      <c r="P52" s="273"/>
      <c r="Q52" s="273"/>
      <c r="R52" s="273"/>
      <c r="S52" s="273"/>
      <c r="T52" s="273"/>
      <c r="U52" s="273"/>
      <c r="V52" s="245"/>
      <c r="W52" s="272" t="s">
        <v>852</v>
      </c>
      <c r="X52" s="273"/>
      <c r="Y52" s="273"/>
      <c r="Z52" s="273"/>
      <c r="AA52" s="273"/>
      <c r="AB52" s="273"/>
      <c r="AC52" s="273"/>
      <c r="AD52" s="273"/>
      <c r="AE52" s="273"/>
      <c r="AF52" s="273"/>
      <c r="AG52" s="273"/>
      <c r="AH52" s="273"/>
      <c r="AI52" s="273"/>
      <c r="AJ52" s="273"/>
      <c r="AK52" s="273"/>
      <c r="AL52" s="273"/>
      <c r="AM52" s="273"/>
      <c r="AN52" s="273"/>
      <c r="AO52" s="273"/>
      <c r="AP52" s="273"/>
      <c r="AQ52" s="273"/>
      <c r="AR52" s="168"/>
      <c r="AS52" s="146"/>
      <c r="AT52" s="146"/>
      <c r="AU52" s="146"/>
    </row>
    <row r="53" spans="1:47" s="169" customFormat="1" ht="12" customHeight="1">
      <c r="A53" s="165"/>
      <c r="B53" s="832"/>
      <c r="C53" s="832"/>
      <c r="D53" s="832"/>
      <c r="E53" s="832"/>
      <c r="F53" s="832"/>
      <c r="G53" s="832"/>
      <c r="H53" s="832"/>
      <c r="I53" s="832"/>
      <c r="J53" s="832"/>
      <c r="K53" s="832"/>
      <c r="L53" s="832"/>
      <c r="M53" s="832"/>
      <c r="N53" s="832"/>
      <c r="O53" s="832"/>
      <c r="P53" s="832"/>
      <c r="Q53" s="832"/>
      <c r="R53" s="832"/>
      <c r="S53" s="832"/>
      <c r="T53" s="832"/>
      <c r="U53" s="832"/>
      <c r="V53" s="245"/>
      <c r="W53" s="832"/>
      <c r="X53" s="832"/>
      <c r="Y53" s="832"/>
      <c r="Z53" s="832"/>
      <c r="AA53" s="832"/>
      <c r="AB53" s="832"/>
      <c r="AC53" s="832"/>
      <c r="AD53" s="832"/>
      <c r="AE53" s="832"/>
      <c r="AF53" s="832"/>
      <c r="AG53" s="832"/>
      <c r="AH53" s="832"/>
      <c r="AI53" s="832"/>
      <c r="AJ53" s="832"/>
      <c r="AK53" s="832"/>
      <c r="AL53" s="832"/>
      <c r="AM53" s="832"/>
      <c r="AN53" s="832"/>
      <c r="AO53" s="832"/>
      <c r="AP53" s="832"/>
      <c r="AQ53" s="832"/>
      <c r="AR53" s="168"/>
      <c r="AS53" s="146"/>
      <c r="AT53" s="146"/>
      <c r="AU53" s="146"/>
    </row>
    <row r="54" spans="1:47" s="169" customFormat="1" ht="12" customHeight="1">
      <c r="A54" s="165"/>
      <c r="B54" s="249" t="s">
        <v>853</v>
      </c>
      <c r="C54" s="248"/>
      <c r="D54" s="248"/>
      <c r="E54" s="248"/>
      <c r="F54" s="248"/>
      <c r="G54" s="248"/>
      <c r="H54" s="248"/>
      <c r="I54" s="248"/>
      <c r="J54" s="248"/>
      <c r="K54" s="248"/>
      <c r="L54" s="248"/>
      <c r="M54" s="248"/>
      <c r="N54" s="248"/>
      <c r="O54" s="248"/>
      <c r="P54" s="248"/>
      <c r="Q54" s="248"/>
      <c r="R54" s="248"/>
      <c r="S54" s="248"/>
      <c r="T54" s="248"/>
      <c r="U54" s="248"/>
      <c r="V54" s="271"/>
      <c r="W54" s="248"/>
      <c r="X54" s="248"/>
      <c r="Y54" s="248"/>
      <c r="Z54" s="248"/>
      <c r="AA54" s="248"/>
      <c r="AB54" s="248"/>
      <c r="AC54" s="248"/>
      <c r="AD54" s="248"/>
      <c r="AE54" s="248"/>
      <c r="AF54" s="248"/>
      <c r="AG54" s="248"/>
      <c r="AH54" s="248"/>
      <c r="AI54" s="248"/>
      <c r="AJ54" s="248"/>
      <c r="AK54" s="248"/>
      <c r="AL54" s="248"/>
      <c r="AM54" s="248"/>
      <c r="AN54" s="248"/>
      <c r="AO54" s="248"/>
      <c r="AP54" s="248"/>
      <c r="AQ54" s="248"/>
      <c r="AR54" s="168"/>
      <c r="AS54" s="146"/>
      <c r="AT54" s="146"/>
      <c r="AU54" s="146"/>
    </row>
    <row r="55" spans="1:47" s="169" customFormat="1" ht="12" customHeight="1">
      <c r="A55" s="165"/>
      <c r="B55" s="276"/>
      <c r="C55" s="236"/>
      <c r="D55" s="236"/>
      <c r="E55" s="236"/>
      <c r="F55" s="236"/>
      <c r="G55" s="236"/>
      <c r="H55" s="236"/>
      <c r="I55" s="236"/>
      <c r="J55" s="236"/>
      <c r="K55" s="236"/>
      <c r="L55" s="236"/>
      <c r="M55" s="236"/>
      <c r="N55" s="236"/>
      <c r="O55" s="236"/>
      <c r="P55" s="236"/>
      <c r="Q55" s="236"/>
      <c r="R55" s="236"/>
      <c r="S55" s="236"/>
      <c r="T55" s="236"/>
      <c r="U55" s="236"/>
      <c r="V55" s="253"/>
      <c r="W55" s="236"/>
      <c r="X55" s="236"/>
      <c r="Y55" s="236"/>
      <c r="Z55" s="236"/>
      <c r="AA55" s="236"/>
      <c r="AB55" s="236"/>
      <c r="AC55" s="236"/>
      <c r="AD55" s="236"/>
      <c r="AE55" s="236"/>
      <c r="AF55" s="236"/>
      <c r="AG55" s="236"/>
      <c r="AH55" s="236"/>
      <c r="AI55" s="236"/>
      <c r="AJ55" s="236"/>
      <c r="AK55" s="236"/>
      <c r="AL55" s="236"/>
      <c r="AM55" s="236"/>
      <c r="AN55" s="236"/>
      <c r="AO55" s="236"/>
      <c r="AP55" s="236"/>
      <c r="AQ55" s="237"/>
      <c r="AR55" s="168"/>
      <c r="AS55" s="146"/>
      <c r="AT55" s="146"/>
      <c r="AU55" s="146"/>
    </row>
    <row r="56" spans="1:47" s="169" customFormat="1" ht="12" customHeight="1">
      <c r="A56" s="165"/>
      <c r="B56" s="274"/>
      <c r="C56" s="244"/>
      <c r="D56" s="244"/>
      <c r="E56" s="244"/>
      <c r="F56" s="244"/>
      <c r="G56" s="244"/>
      <c r="H56" s="244"/>
      <c r="I56" s="244"/>
      <c r="J56" s="244"/>
      <c r="K56" s="244"/>
      <c r="L56" s="244"/>
      <c r="M56" s="244"/>
      <c r="N56" s="244"/>
      <c r="O56" s="244"/>
      <c r="P56" s="244"/>
      <c r="Q56" s="244"/>
      <c r="R56" s="244"/>
      <c r="S56" s="244"/>
      <c r="T56" s="244"/>
      <c r="U56" s="244"/>
      <c r="V56" s="254"/>
      <c r="W56" s="244"/>
      <c r="X56" s="244"/>
      <c r="Y56" s="244"/>
      <c r="Z56" s="244"/>
      <c r="AA56" s="244"/>
      <c r="AB56" s="244"/>
      <c r="AC56" s="244"/>
      <c r="AD56" s="244"/>
      <c r="AE56" s="244"/>
      <c r="AF56" s="244"/>
      <c r="AG56" s="244"/>
      <c r="AH56" s="244"/>
      <c r="AI56" s="244"/>
      <c r="AJ56" s="244"/>
      <c r="AK56" s="244"/>
      <c r="AL56" s="244"/>
      <c r="AM56" s="244"/>
      <c r="AN56" s="244"/>
      <c r="AO56" s="244"/>
      <c r="AP56" s="244"/>
      <c r="AQ56" s="275"/>
      <c r="AR56" s="168"/>
      <c r="AS56" s="146"/>
      <c r="AT56" s="146"/>
      <c r="AU56" s="146"/>
    </row>
    <row r="57" spans="1:47" s="169" customFormat="1" ht="12" customHeight="1">
      <c r="A57" s="165"/>
      <c r="B57" s="274"/>
      <c r="C57" s="244"/>
      <c r="D57" s="244"/>
      <c r="E57" s="244"/>
      <c r="F57" s="244"/>
      <c r="G57" s="244"/>
      <c r="H57" s="244"/>
      <c r="I57" s="244"/>
      <c r="J57" s="244"/>
      <c r="K57" s="244"/>
      <c r="L57" s="244"/>
      <c r="M57" s="244"/>
      <c r="N57" s="244"/>
      <c r="O57" s="244"/>
      <c r="P57" s="244"/>
      <c r="Q57" s="244"/>
      <c r="R57" s="244"/>
      <c r="S57" s="244"/>
      <c r="T57" s="244"/>
      <c r="U57" s="244"/>
      <c r="V57" s="254"/>
      <c r="W57" s="244"/>
      <c r="X57" s="244"/>
      <c r="Y57" s="244"/>
      <c r="Z57" s="244"/>
      <c r="AA57" s="244"/>
      <c r="AB57" s="244"/>
      <c r="AC57" s="244"/>
      <c r="AD57" s="244"/>
      <c r="AE57" s="244"/>
      <c r="AF57" s="244"/>
      <c r="AG57" s="244"/>
      <c r="AH57" s="244"/>
      <c r="AI57" s="244"/>
      <c r="AJ57" s="244"/>
      <c r="AK57" s="244"/>
      <c r="AL57" s="244"/>
      <c r="AM57" s="244"/>
      <c r="AN57" s="244"/>
      <c r="AO57" s="244"/>
      <c r="AP57" s="244"/>
      <c r="AQ57" s="275"/>
      <c r="AR57" s="168"/>
      <c r="AS57" s="146"/>
      <c r="AT57" s="146"/>
      <c r="AU57" s="146"/>
    </row>
    <row r="58" spans="1:47" s="169" customFormat="1" ht="12" customHeight="1">
      <c r="A58" s="165"/>
      <c r="B58" s="274"/>
      <c r="C58" s="244"/>
      <c r="D58" s="244"/>
      <c r="E58" s="244"/>
      <c r="F58" s="244"/>
      <c r="G58" s="244"/>
      <c r="H58" s="244"/>
      <c r="I58" s="244"/>
      <c r="J58" s="244"/>
      <c r="K58" s="244"/>
      <c r="L58" s="244"/>
      <c r="M58" s="244"/>
      <c r="N58" s="244"/>
      <c r="O58" s="244"/>
      <c r="P58" s="244"/>
      <c r="Q58" s="244"/>
      <c r="R58" s="244"/>
      <c r="S58" s="244"/>
      <c r="T58" s="244"/>
      <c r="U58" s="244"/>
      <c r="V58" s="254"/>
      <c r="W58" s="244"/>
      <c r="X58" s="244"/>
      <c r="Y58" s="244"/>
      <c r="Z58" s="244"/>
      <c r="AA58" s="244"/>
      <c r="AB58" s="244"/>
      <c r="AC58" s="244"/>
      <c r="AD58" s="244"/>
      <c r="AE58" s="244"/>
      <c r="AF58" s="244"/>
      <c r="AG58" s="244"/>
      <c r="AH58" s="244"/>
      <c r="AI58" s="244"/>
      <c r="AJ58" s="244"/>
      <c r="AK58" s="244"/>
      <c r="AL58" s="244"/>
      <c r="AM58" s="244"/>
      <c r="AN58" s="244"/>
      <c r="AO58" s="244"/>
      <c r="AP58" s="244"/>
      <c r="AQ58" s="275"/>
      <c r="AR58" s="168"/>
      <c r="AS58" s="146"/>
      <c r="AT58" s="146"/>
      <c r="AU58" s="146"/>
    </row>
    <row r="59" spans="1:47" s="169" customFormat="1" ht="12" customHeight="1">
      <c r="A59" s="165"/>
      <c r="B59" s="274"/>
      <c r="C59" s="244"/>
      <c r="D59" s="244"/>
      <c r="E59" s="244"/>
      <c r="F59" s="244"/>
      <c r="G59" s="244"/>
      <c r="H59" s="244"/>
      <c r="I59" s="244"/>
      <c r="J59" s="244"/>
      <c r="K59" s="244"/>
      <c r="L59" s="244"/>
      <c r="M59" s="244"/>
      <c r="N59" s="244"/>
      <c r="O59" s="244"/>
      <c r="P59" s="244"/>
      <c r="Q59" s="244"/>
      <c r="R59" s="244"/>
      <c r="S59" s="244"/>
      <c r="T59" s="244"/>
      <c r="U59" s="244"/>
      <c r="V59" s="254"/>
      <c r="W59" s="244"/>
      <c r="X59" s="244"/>
      <c r="Y59" s="244"/>
      <c r="Z59" s="244"/>
      <c r="AA59" s="244"/>
      <c r="AB59" s="244"/>
      <c r="AC59" s="244"/>
      <c r="AD59" s="244"/>
      <c r="AE59" s="244"/>
      <c r="AF59" s="244"/>
      <c r="AG59" s="244"/>
      <c r="AH59" s="244"/>
      <c r="AI59" s="244"/>
      <c r="AJ59" s="244"/>
      <c r="AK59" s="244"/>
      <c r="AL59" s="244"/>
      <c r="AM59" s="244"/>
      <c r="AN59" s="244"/>
      <c r="AO59" s="244"/>
      <c r="AP59" s="244"/>
      <c r="AQ59" s="275"/>
      <c r="AR59" s="168"/>
      <c r="AS59" s="146"/>
      <c r="AT59" s="146"/>
      <c r="AU59" s="146"/>
    </row>
    <row r="60" spans="1:47" s="169" customFormat="1" ht="12" customHeight="1">
      <c r="A60" s="165"/>
      <c r="B60" s="274"/>
      <c r="C60" s="244"/>
      <c r="D60" s="244"/>
      <c r="E60" s="244"/>
      <c r="F60" s="244"/>
      <c r="G60" s="244"/>
      <c r="H60" s="244"/>
      <c r="I60" s="244"/>
      <c r="J60" s="244"/>
      <c r="K60" s="244"/>
      <c r="L60" s="244"/>
      <c r="M60" s="244"/>
      <c r="N60" s="244"/>
      <c r="O60" s="244"/>
      <c r="P60" s="244"/>
      <c r="Q60" s="244"/>
      <c r="R60" s="244"/>
      <c r="S60" s="244"/>
      <c r="T60" s="244"/>
      <c r="U60" s="244"/>
      <c r="V60" s="254"/>
      <c r="W60" s="244"/>
      <c r="X60" s="244"/>
      <c r="Y60" s="244"/>
      <c r="Z60" s="244"/>
      <c r="AA60" s="244"/>
      <c r="AB60" s="244"/>
      <c r="AC60" s="244"/>
      <c r="AD60" s="244"/>
      <c r="AE60" s="244"/>
      <c r="AF60" s="244"/>
      <c r="AG60" s="244"/>
      <c r="AH60" s="244"/>
      <c r="AI60" s="244"/>
      <c r="AJ60" s="244"/>
      <c r="AK60" s="244"/>
      <c r="AL60" s="244"/>
      <c r="AM60" s="244"/>
      <c r="AN60" s="244"/>
      <c r="AO60" s="244"/>
      <c r="AP60" s="244"/>
      <c r="AQ60" s="275"/>
      <c r="AR60" s="168"/>
      <c r="AS60" s="146"/>
      <c r="AT60" s="146"/>
      <c r="AU60" s="146"/>
    </row>
    <row r="61" spans="1:47" s="169" customFormat="1" ht="12" customHeight="1">
      <c r="A61" s="165"/>
      <c r="B61" s="274"/>
      <c r="C61" s="244"/>
      <c r="D61" s="244"/>
      <c r="E61" s="244"/>
      <c r="F61" s="244"/>
      <c r="G61" s="244"/>
      <c r="H61" s="244"/>
      <c r="I61" s="244"/>
      <c r="J61" s="244"/>
      <c r="K61" s="244"/>
      <c r="L61" s="244"/>
      <c r="M61" s="244"/>
      <c r="N61" s="244"/>
      <c r="O61" s="244"/>
      <c r="P61" s="244"/>
      <c r="Q61" s="244"/>
      <c r="R61" s="244"/>
      <c r="S61" s="244"/>
      <c r="T61" s="244"/>
      <c r="U61" s="244"/>
      <c r="V61" s="254"/>
      <c r="W61" s="244"/>
      <c r="X61" s="244"/>
      <c r="Y61" s="244"/>
      <c r="Z61" s="244"/>
      <c r="AA61" s="244"/>
      <c r="AB61" s="244"/>
      <c r="AC61" s="244"/>
      <c r="AD61" s="244"/>
      <c r="AE61" s="244"/>
      <c r="AF61" s="244"/>
      <c r="AG61" s="244"/>
      <c r="AH61" s="244"/>
      <c r="AI61" s="244"/>
      <c r="AJ61" s="244"/>
      <c r="AK61" s="244"/>
      <c r="AL61" s="244"/>
      <c r="AM61" s="244"/>
      <c r="AN61" s="244"/>
      <c r="AO61" s="244"/>
      <c r="AP61" s="244"/>
      <c r="AQ61" s="275"/>
      <c r="AR61" s="168"/>
      <c r="AS61" s="146"/>
      <c r="AT61" s="146"/>
      <c r="AU61" s="146"/>
    </row>
    <row r="62" spans="1:47" s="169" customFormat="1" ht="12" customHeight="1">
      <c r="A62" s="165"/>
      <c r="B62" s="238"/>
      <c r="C62" s="229"/>
      <c r="D62" s="229"/>
      <c r="E62" s="229"/>
      <c r="F62" s="229"/>
      <c r="G62" s="229"/>
      <c r="H62" s="229"/>
      <c r="I62" s="229"/>
      <c r="J62" s="229"/>
      <c r="K62" s="229"/>
      <c r="L62" s="229"/>
      <c r="M62" s="229"/>
      <c r="N62" s="229"/>
      <c r="O62" s="229"/>
      <c r="P62" s="229"/>
      <c r="Q62" s="229"/>
      <c r="R62" s="229"/>
      <c r="S62" s="229"/>
      <c r="T62" s="229"/>
      <c r="U62" s="229"/>
      <c r="V62" s="255"/>
      <c r="W62" s="229"/>
      <c r="X62" s="229"/>
      <c r="Y62" s="229"/>
      <c r="Z62" s="229"/>
      <c r="AA62" s="229"/>
      <c r="AB62" s="229"/>
      <c r="AC62" s="229"/>
      <c r="AD62" s="229"/>
      <c r="AE62" s="229"/>
      <c r="AF62" s="229"/>
      <c r="AG62" s="229"/>
      <c r="AH62" s="229"/>
      <c r="AI62" s="229"/>
      <c r="AJ62" s="229"/>
      <c r="AK62" s="229"/>
      <c r="AL62" s="229"/>
      <c r="AM62" s="229"/>
      <c r="AN62" s="229"/>
      <c r="AO62" s="229"/>
      <c r="AP62" s="229"/>
      <c r="AQ62" s="239"/>
      <c r="AR62" s="168"/>
      <c r="AS62" s="146"/>
      <c r="AT62" s="146"/>
      <c r="AU62" s="146"/>
    </row>
    <row r="63" spans="1:47" ht="12" customHeight="1">
      <c r="A63" s="150"/>
      <c r="B63" s="232" t="s">
        <v>854</v>
      </c>
      <c r="C63" s="186"/>
      <c r="D63" s="186"/>
      <c r="E63" s="186"/>
      <c r="F63" s="186"/>
      <c r="G63" s="186"/>
      <c r="H63" s="186"/>
      <c r="I63" s="186"/>
      <c r="J63" s="205"/>
      <c r="K63" s="139"/>
      <c r="L63" s="139"/>
      <c r="M63" s="139"/>
      <c r="N63" s="186"/>
      <c r="O63" s="186"/>
      <c r="P63" s="186"/>
      <c r="Q63" s="186"/>
      <c r="R63" s="139"/>
      <c r="S63" s="139"/>
      <c r="T63" s="205"/>
      <c r="U63" s="139"/>
      <c r="V63" s="139"/>
      <c r="W63" s="139"/>
      <c r="X63" s="139"/>
      <c r="Y63" s="139"/>
      <c r="Z63" s="139"/>
      <c r="AA63" s="139"/>
      <c r="AB63" s="139"/>
      <c r="AC63" s="139"/>
      <c r="AD63" s="205"/>
      <c r="AE63" s="186"/>
      <c r="AF63" s="186"/>
      <c r="AG63" s="186"/>
      <c r="AH63" s="186"/>
      <c r="AI63" s="186"/>
      <c r="AJ63" s="186"/>
      <c r="AK63" s="186"/>
      <c r="AL63" s="186"/>
      <c r="AM63" s="186"/>
      <c r="AN63" s="205"/>
      <c r="AO63" s="139"/>
      <c r="AP63" s="139"/>
      <c r="AQ63" s="139"/>
      <c r="AR63" s="148"/>
      <c r="AS63" s="25"/>
      <c r="AT63" s="25"/>
      <c r="AU63" s="25"/>
    </row>
    <row r="64" spans="1:47" ht="12" customHeight="1">
      <c r="A64" s="150"/>
      <c r="B64" s="133"/>
      <c r="C64" s="150" t="s">
        <v>377</v>
      </c>
      <c r="D64" s="25"/>
      <c r="E64" s="25"/>
      <c r="F64" s="25"/>
      <c r="G64" s="25"/>
      <c r="H64" s="25"/>
      <c r="I64" s="25"/>
      <c r="J64" s="25"/>
      <c r="K64" s="25"/>
      <c r="L64" s="25"/>
      <c r="M64" s="25"/>
      <c r="N64" s="25"/>
      <c r="O64" s="25"/>
      <c r="P64" s="133"/>
      <c r="Q64" s="150" t="s">
        <v>378</v>
      </c>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148"/>
      <c r="AS64" s="25"/>
      <c r="AT64" s="146"/>
    </row>
    <row r="65" spans="1:47" ht="12" customHeight="1">
      <c r="A65" s="150"/>
      <c r="B65" s="133"/>
      <c r="C65" s="150" t="s">
        <v>379</v>
      </c>
      <c r="D65" s="150"/>
      <c r="E65" s="25"/>
      <c r="F65" s="146"/>
      <c r="G65" s="25"/>
      <c r="H65" s="25"/>
      <c r="I65" s="25"/>
      <c r="J65" s="25"/>
      <c r="K65" s="25"/>
      <c r="L65" s="25"/>
      <c r="M65" s="25"/>
      <c r="N65" s="25"/>
      <c r="O65" s="25"/>
      <c r="P65" s="133"/>
      <c r="Q65" s="150" t="s">
        <v>380</v>
      </c>
      <c r="R65" s="25"/>
      <c r="S65" s="25"/>
      <c r="T65" s="25"/>
      <c r="U65" s="25"/>
      <c r="V65" s="25"/>
      <c r="W65" s="25"/>
      <c r="X65" s="25"/>
      <c r="Y65" s="25"/>
      <c r="Z65" s="25"/>
      <c r="AA65" s="25"/>
      <c r="AB65" s="25"/>
      <c r="AC65" s="25"/>
      <c r="AD65" s="133"/>
      <c r="AE65" s="150" t="s">
        <v>381</v>
      </c>
      <c r="AF65" s="25"/>
      <c r="AG65" s="25"/>
      <c r="AH65" s="25"/>
      <c r="AI65" s="25"/>
      <c r="AJ65" s="25"/>
      <c r="AK65" s="25"/>
      <c r="AL65" s="25"/>
      <c r="AM65" s="25"/>
      <c r="AN65" s="25"/>
      <c r="AO65" s="25"/>
      <c r="AP65" s="25"/>
      <c r="AQ65" s="25"/>
      <c r="AR65" s="148"/>
      <c r="AS65" s="25"/>
      <c r="AT65" s="25"/>
      <c r="AU65" s="25"/>
    </row>
    <row r="66" spans="1:47" ht="12" customHeight="1">
      <c r="A66" s="150"/>
      <c r="B66" s="232" t="s">
        <v>855</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148"/>
      <c r="AS66" s="25"/>
      <c r="AT66" s="25"/>
      <c r="AU66" s="25"/>
    </row>
    <row r="67" spans="1:47" ht="12" customHeight="1">
      <c r="A67" s="150"/>
      <c r="B67" s="133"/>
      <c r="C67" s="150" t="s">
        <v>382</v>
      </c>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148"/>
      <c r="AS67" s="25"/>
      <c r="AT67" s="25"/>
      <c r="AU67" s="25"/>
    </row>
    <row r="68" spans="1:47" ht="12" customHeight="1">
      <c r="A68" s="150"/>
      <c r="B68" s="25"/>
      <c r="C68" s="25"/>
      <c r="D68" s="25" t="s">
        <v>383</v>
      </c>
      <c r="E68" s="25"/>
      <c r="F68" s="25"/>
      <c r="G68" s="25"/>
      <c r="H68" s="25"/>
      <c r="I68" s="25"/>
      <c r="J68" s="25"/>
      <c r="K68" s="25"/>
      <c r="L68" s="25"/>
      <c r="M68" s="25"/>
      <c r="N68" s="25"/>
      <c r="O68" s="25"/>
      <c r="P68" s="25"/>
      <c r="Q68" s="25"/>
      <c r="R68" s="25"/>
      <c r="S68" s="25"/>
      <c r="T68" s="25"/>
      <c r="U68" s="25"/>
      <c r="V68" s="25"/>
      <c r="W68" s="25"/>
      <c r="X68" s="25"/>
      <c r="Y68" s="25"/>
      <c r="Z68" s="928">
        <f>'① 研修申込書 概要 （入力用）'!$F$50</f>
        <v>0</v>
      </c>
      <c r="AA68" s="928"/>
      <c r="AB68" s="928"/>
      <c r="AC68" s="25" t="s">
        <v>391</v>
      </c>
      <c r="AD68" s="25"/>
      <c r="AE68" s="25"/>
      <c r="AF68" s="25"/>
      <c r="AG68" s="25"/>
      <c r="AH68" s="25"/>
      <c r="AI68" s="25"/>
      <c r="AJ68" s="25"/>
      <c r="AK68" s="25"/>
      <c r="AL68" s="25"/>
      <c r="AM68" s="25"/>
      <c r="AN68" s="25"/>
      <c r="AO68" s="25"/>
      <c r="AP68" s="25"/>
      <c r="AQ68" s="25"/>
      <c r="AR68" s="148"/>
      <c r="AS68" s="25"/>
      <c r="AT68" s="25"/>
      <c r="AU68" s="25"/>
    </row>
    <row r="69" spans="1:47" ht="12" customHeight="1">
      <c r="A69" s="150"/>
      <c r="B69" s="25"/>
      <c r="C69" s="25"/>
      <c r="D69" s="25" t="s">
        <v>384</v>
      </c>
      <c r="E69" s="25"/>
      <c r="F69" s="25"/>
      <c r="G69" s="25"/>
      <c r="H69" s="25"/>
      <c r="I69" s="25"/>
      <c r="J69" s="25"/>
      <c r="K69" s="25"/>
      <c r="L69" s="25"/>
      <c r="M69" s="25"/>
      <c r="N69" s="25"/>
      <c r="O69" s="25"/>
      <c r="P69" s="25"/>
      <c r="Q69" s="25"/>
      <c r="R69" s="25"/>
      <c r="S69" s="25"/>
      <c r="T69" s="25"/>
      <c r="U69" s="25"/>
      <c r="V69" s="25"/>
      <c r="W69" s="25"/>
      <c r="X69" s="25"/>
      <c r="Y69" s="25"/>
      <c r="Z69" s="832"/>
      <c r="AA69" s="832"/>
      <c r="AB69" s="832"/>
      <c r="AC69" s="832"/>
      <c r="AD69" s="832"/>
      <c r="AE69" s="832"/>
      <c r="AF69" s="832"/>
      <c r="AG69" s="832"/>
      <c r="AH69" s="832"/>
      <c r="AI69" s="832"/>
      <c r="AJ69" s="832"/>
      <c r="AK69" s="832"/>
      <c r="AL69" s="832"/>
      <c r="AM69" s="832"/>
      <c r="AN69" s="832"/>
      <c r="AO69" s="832"/>
      <c r="AP69" s="832"/>
      <c r="AQ69" s="832"/>
      <c r="AR69" s="148"/>
      <c r="AS69" s="25"/>
      <c r="AT69" s="25"/>
      <c r="AU69" s="25"/>
    </row>
    <row r="70" spans="1:47" ht="12" customHeight="1">
      <c r="A70" s="150"/>
      <c r="B70" s="133"/>
      <c r="C70" s="25" t="s">
        <v>385</v>
      </c>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148"/>
      <c r="AS70" s="25"/>
      <c r="AT70" s="25"/>
      <c r="AU70" s="25"/>
    </row>
    <row r="71" spans="1:47" ht="12" customHeight="1">
      <c r="A71" s="150"/>
      <c r="B71" s="25"/>
      <c r="C71" s="25"/>
      <c r="D71" s="25" t="s">
        <v>384</v>
      </c>
      <c r="E71" s="25"/>
      <c r="F71" s="25"/>
      <c r="G71" s="25"/>
      <c r="H71" s="25"/>
      <c r="I71" s="25"/>
      <c r="J71" s="25"/>
      <c r="K71" s="25"/>
      <c r="L71" s="25"/>
      <c r="M71" s="25"/>
      <c r="N71" s="25"/>
      <c r="O71" s="25"/>
      <c r="P71" s="25"/>
      <c r="Q71" s="25"/>
      <c r="R71" s="25"/>
      <c r="S71" s="25"/>
      <c r="T71" s="25"/>
      <c r="U71" s="25"/>
      <c r="V71" s="25"/>
      <c r="W71" s="25"/>
      <c r="X71" s="25"/>
      <c r="Y71" s="25"/>
      <c r="Z71" s="832"/>
      <c r="AA71" s="832"/>
      <c r="AB71" s="832"/>
      <c r="AC71" s="832"/>
      <c r="AD71" s="832"/>
      <c r="AE71" s="832"/>
      <c r="AF71" s="832"/>
      <c r="AG71" s="832"/>
      <c r="AH71" s="832"/>
      <c r="AI71" s="832"/>
      <c r="AJ71" s="832"/>
      <c r="AK71" s="832"/>
      <c r="AL71" s="832"/>
      <c r="AM71" s="832"/>
      <c r="AN71" s="832"/>
      <c r="AO71" s="832"/>
      <c r="AP71" s="832"/>
      <c r="AQ71" s="832"/>
      <c r="AR71" s="148"/>
      <c r="AS71" s="25"/>
      <c r="AT71" s="25"/>
      <c r="AU71" s="25"/>
    </row>
    <row r="72" spans="1:47" ht="12" customHeight="1">
      <c r="A72" s="150"/>
      <c r="B72" s="25"/>
      <c r="C72" s="25"/>
      <c r="D72" s="25" t="s">
        <v>386</v>
      </c>
      <c r="E72" s="25"/>
      <c r="F72" s="25"/>
      <c r="G72" s="25"/>
      <c r="H72" s="25"/>
      <c r="I72" s="25"/>
      <c r="J72" s="25"/>
      <c r="K72" s="25"/>
      <c r="L72" s="25"/>
      <c r="M72" s="25"/>
      <c r="N72" s="25"/>
      <c r="O72" s="25"/>
      <c r="P72" s="25"/>
      <c r="Q72" s="25"/>
      <c r="R72" s="25"/>
      <c r="S72" s="25"/>
      <c r="T72" s="25"/>
      <c r="U72" s="25"/>
      <c r="V72" s="25"/>
      <c r="W72" s="25"/>
      <c r="X72" s="25"/>
      <c r="Y72" s="25"/>
      <c r="Z72" s="829"/>
      <c r="AA72" s="829"/>
      <c r="AB72" s="829"/>
      <c r="AC72" s="829"/>
      <c r="AD72" s="25" t="s">
        <v>331</v>
      </c>
      <c r="AE72" s="25"/>
      <c r="AF72" s="25"/>
      <c r="AG72" s="25"/>
      <c r="AH72" s="25"/>
      <c r="AI72" s="25"/>
      <c r="AJ72" s="25"/>
      <c r="AK72" s="25"/>
      <c r="AL72" s="25"/>
      <c r="AM72" s="25"/>
      <c r="AN72" s="25"/>
      <c r="AO72" s="25"/>
      <c r="AP72" s="25"/>
      <c r="AQ72" s="25"/>
      <c r="AR72" s="148"/>
      <c r="AS72" s="25"/>
      <c r="AT72" s="25"/>
      <c r="AU72" s="25"/>
    </row>
    <row r="73" spans="1:47" ht="12" customHeight="1">
      <c r="A73" s="150"/>
      <c r="B73" s="133"/>
      <c r="C73" s="25" t="s">
        <v>387</v>
      </c>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48"/>
      <c r="AS73" s="25"/>
      <c r="AT73" s="25"/>
      <c r="AU73" s="25"/>
    </row>
    <row r="74" spans="1:47" ht="12" customHeight="1">
      <c r="A74" s="150"/>
      <c r="B74" s="25"/>
      <c r="C74" s="25"/>
      <c r="D74" s="25" t="s">
        <v>388</v>
      </c>
      <c r="E74" s="25"/>
      <c r="F74" s="25"/>
      <c r="G74" s="25"/>
      <c r="H74" s="25"/>
      <c r="I74" s="25"/>
      <c r="J74" s="25"/>
      <c r="K74" s="25"/>
      <c r="L74" s="25"/>
      <c r="M74" s="25"/>
      <c r="N74" s="25"/>
      <c r="O74" s="25"/>
      <c r="P74" s="25"/>
      <c r="Q74" s="25"/>
      <c r="R74" s="25"/>
      <c r="S74" s="25"/>
      <c r="T74" s="25"/>
      <c r="U74" s="25"/>
      <c r="V74" s="25"/>
      <c r="W74" s="25"/>
      <c r="X74" s="25"/>
      <c r="Y74" s="25"/>
      <c r="Z74" s="832"/>
      <c r="AA74" s="832"/>
      <c r="AB74" s="832"/>
      <c r="AC74" s="832"/>
      <c r="AD74" s="832"/>
      <c r="AE74" s="832"/>
      <c r="AF74" s="832"/>
      <c r="AG74" s="832"/>
      <c r="AH74" s="832"/>
      <c r="AI74" s="832"/>
      <c r="AJ74" s="832"/>
      <c r="AK74" s="832"/>
      <c r="AL74" s="832"/>
      <c r="AM74" s="832"/>
      <c r="AN74" s="832"/>
      <c r="AO74" s="832"/>
      <c r="AP74" s="832"/>
      <c r="AQ74" s="832"/>
      <c r="AR74" s="148"/>
      <c r="AS74" s="25"/>
      <c r="AT74" s="25"/>
      <c r="AU74" s="25"/>
    </row>
    <row r="75" spans="1:47" ht="12" customHeight="1">
      <c r="A75" s="150"/>
      <c r="B75" s="133"/>
      <c r="C75" s="25" t="s">
        <v>389</v>
      </c>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48"/>
      <c r="AS75" s="25"/>
      <c r="AT75" s="25"/>
      <c r="AU75" s="25"/>
    </row>
    <row r="76" spans="1:47" ht="12" customHeight="1">
      <c r="A76" s="150"/>
      <c r="B76" s="25"/>
      <c r="C76" s="25"/>
      <c r="D76" s="25" t="s">
        <v>388</v>
      </c>
      <c r="E76" s="25"/>
      <c r="F76" s="25"/>
      <c r="G76" s="25"/>
      <c r="H76" s="25"/>
      <c r="I76" s="25"/>
      <c r="J76" s="25"/>
      <c r="K76" s="25"/>
      <c r="L76" s="25"/>
      <c r="M76" s="25"/>
      <c r="N76" s="25"/>
      <c r="O76" s="25"/>
      <c r="P76" s="25"/>
      <c r="Q76" s="25"/>
      <c r="R76" s="25"/>
      <c r="S76" s="25"/>
      <c r="T76" s="25"/>
      <c r="U76" s="25"/>
      <c r="V76" s="25"/>
      <c r="W76" s="25"/>
      <c r="X76" s="25"/>
      <c r="Y76" s="25"/>
      <c r="Z76" s="832"/>
      <c r="AA76" s="832"/>
      <c r="AB76" s="832"/>
      <c r="AC76" s="832"/>
      <c r="AD76" s="832"/>
      <c r="AE76" s="832"/>
      <c r="AF76" s="832"/>
      <c r="AG76" s="832"/>
      <c r="AH76" s="832"/>
      <c r="AI76" s="832"/>
      <c r="AJ76" s="832"/>
      <c r="AK76" s="832"/>
      <c r="AL76" s="832"/>
      <c r="AM76" s="832"/>
      <c r="AN76" s="832"/>
      <c r="AO76" s="832"/>
      <c r="AP76" s="832"/>
      <c r="AQ76" s="832"/>
      <c r="AR76" s="148"/>
      <c r="AS76" s="25"/>
      <c r="AT76" s="25"/>
      <c r="AU76" s="25"/>
    </row>
    <row r="77" spans="1:47" ht="12" customHeight="1">
      <c r="A77" s="150"/>
      <c r="B77" s="133"/>
      <c r="C77" s="25" t="s">
        <v>390</v>
      </c>
      <c r="D77" s="25"/>
      <c r="E77" s="25"/>
      <c r="F77" s="25"/>
      <c r="G77" s="25"/>
      <c r="H77" s="25"/>
      <c r="I77" s="25"/>
      <c r="J77" s="213"/>
      <c r="K77" s="424"/>
      <c r="L77" s="424"/>
      <c r="M77" s="424"/>
      <c r="N77" s="25"/>
      <c r="O77" s="25"/>
      <c r="P77" s="25"/>
      <c r="Q77" s="25"/>
      <c r="R77" s="424"/>
      <c r="S77" s="424"/>
      <c r="T77" s="213"/>
      <c r="U77" s="424"/>
      <c r="V77" s="424"/>
      <c r="W77" s="424"/>
      <c r="X77" s="424"/>
      <c r="Y77" s="424"/>
      <c r="Z77" s="832"/>
      <c r="AA77" s="832"/>
      <c r="AB77" s="832"/>
      <c r="AC77" s="832"/>
      <c r="AD77" s="832"/>
      <c r="AE77" s="832"/>
      <c r="AF77" s="832"/>
      <c r="AG77" s="832"/>
      <c r="AH77" s="832"/>
      <c r="AI77" s="832"/>
      <c r="AJ77" s="832"/>
      <c r="AK77" s="832"/>
      <c r="AL77" s="832"/>
      <c r="AM77" s="832"/>
      <c r="AN77" s="832"/>
      <c r="AO77" s="832"/>
      <c r="AP77" s="832"/>
      <c r="AQ77" s="832"/>
      <c r="AR77" s="148"/>
      <c r="AS77" s="25"/>
      <c r="AT77" s="188"/>
      <c r="AU77" s="25"/>
    </row>
    <row r="78" spans="1:47" ht="12" customHeight="1">
      <c r="A78" s="223"/>
      <c r="B78" s="261"/>
      <c r="C78" s="227"/>
      <c r="D78" s="227"/>
      <c r="E78" s="227"/>
      <c r="F78" s="227"/>
      <c r="G78" s="227"/>
      <c r="H78" s="227"/>
      <c r="I78" s="227"/>
      <c r="J78" s="251"/>
      <c r="K78" s="252"/>
      <c r="L78" s="252"/>
      <c r="M78" s="252"/>
      <c r="N78" s="227"/>
      <c r="O78" s="227"/>
      <c r="P78" s="227"/>
      <c r="Q78" s="227"/>
      <c r="R78" s="252"/>
      <c r="S78" s="252"/>
      <c r="T78" s="251"/>
      <c r="U78" s="252"/>
      <c r="V78" s="252"/>
      <c r="W78" s="252"/>
      <c r="X78" s="252"/>
      <c r="Y78" s="252"/>
      <c r="Z78" s="252"/>
      <c r="AA78" s="252"/>
      <c r="AB78" s="252"/>
      <c r="AC78" s="252"/>
      <c r="AD78" s="251"/>
      <c r="AE78" s="227"/>
      <c r="AF78" s="227"/>
      <c r="AG78" s="227"/>
      <c r="AH78" s="227"/>
      <c r="AI78" s="227"/>
      <c r="AJ78" s="227"/>
      <c r="AK78" s="227"/>
      <c r="AL78" s="227"/>
      <c r="AM78" s="227"/>
      <c r="AN78" s="251"/>
      <c r="AO78" s="252"/>
      <c r="AP78" s="252"/>
      <c r="AQ78" s="252"/>
      <c r="AR78" s="217">
        <v>1</v>
      </c>
      <c r="AS78" s="25"/>
      <c r="AT78" s="188"/>
      <c r="AU78" s="25"/>
    </row>
    <row r="79" spans="1:47" ht="12" customHeight="1">
      <c r="A79" s="240"/>
      <c r="B79" s="262"/>
      <c r="C79" s="186"/>
      <c r="D79" s="186"/>
      <c r="E79" s="186"/>
      <c r="F79" s="186"/>
      <c r="G79" s="186"/>
      <c r="H79" s="186"/>
      <c r="I79" s="186"/>
      <c r="J79" s="205"/>
      <c r="K79" s="139"/>
      <c r="L79" s="139"/>
      <c r="M79" s="139"/>
      <c r="N79" s="186"/>
      <c r="O79" s="186"/>
      <c r="P79" s="186"/>
      <c r="Q79" s="186"/>
      <c r="R79" s="139"/>
      <c r="S79" s="139"/>
      <c r="T79" s="205"/>
      <c r="U79" s="139"/>
      <c r="V79" s="139"/>
      <c r="W79" s="139"/>
      <c r="X79" s="139"/>
      <c r="Y79" s="139"/>
      <c r="Z79" s="139"/>
      <c r="AA79" s="139"/>
      <c r="AB79" s="139"/>
      <c r="AC79" s="139"/>
      <c r="AD79" s="205"/>
      <c r="AE79" s="186"/>
      <c r="AF79" s="186"/>
      <c r="AG79" s="186"/>
      <c r="AH79" s="186"/>
      <c r="AI79" s="186"/>
      <c r="AJ79" s="186"/>
      <c r="AK79" s="186"/>
      <c r="AL79" s="186"/>
      <c r="AM79" s="186"/>
      <c r="AN79" s="205"/>
      <c r="AO79" s="139"/>
      <c r="AP79" s="139"/>
      <c r="AQ79" s="139"/>
      <c r="AR79" s="207"/>
      <c r="AS79" s="25"/>
      <c r="AT79" s="25"/>
      <c r="AU79" s="25"/>
    </row>
    <row r="80" spans="1:47" ht="12" customHeight="1">
      <c r="A80" s="150"/>
      <c r="B80" s="162" t="s">
        <v>856</v>
      </c>
      <c r="C80" s="25"/>
      <c r="D80" s="25"/>
      <c r="E80" s="25"/>
      <c r="F80" s="25"/>
      <c r="G80" s="25"/>
      <c r="H80" s="25"/>
      <c r="I80" s="25"/>
      <c r="J80" s="25"/>
      <c r="K80" s="25"/>
      <c r="L80" s="25"/>
      <c r="M80" s="25"/>
      <c r="N80" s="25"/>
      <c r="O80" s="25"/>
      <c r="P80" s="162"/>
      <c r="Q80" s="25"/>
      <c r="R80" s="25"/>
      <c r="S80" s="25"/>
      <c r="T80" s="162" t="s">
        <v>857</v>
      </c>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148"/>
      <c r="AS80" s="25"/>
      <c r="AT80" s="25"/>
      <c r="AU80" s="25"/>
    </row>
    <row r="81" spans="1:47" ht="12" customHeight="1">
      <c r="A81" s="150"/>
      <c r="B81" s="231" t="s">
        <v>858</v>
      </c>
      <c r="C81" s="232"/>
      <c r="D81" s="232"/>
      <c r="E81" s="232"/>
      <c r="F81" s="232"/>
      <c r="G81" s="158"/>
      <c r="H81" s="235"/>
      <c r="I81" s="231" t="s">
        <v>859</v>
      </c>
      <c r="J81" s="158"/>
      <c r="K81" s="158"/>
      <c r="L81" s="158"/>
      <c r="M81" s="158"/>
      <c r="N81" s="158"/>
      <c r="O81" s="235"/>
      <c r="P81" s="25"/>
      <c r="Q81" s="416"/>
      <c r="R81" s="25"/>
      <c r="S81" s="25"/>
      <c r="T81" s="25">
        <v>5</v>
      </c>
      <c r="U81" s="416" t="s">
        <v>790</v>
      </c>
      <c r="V81" s="25" t="s">
        <v>860</v>
      </c>
      <c r="W81" s="25"/>
      <c r="X81" s="25"/>
      <c r="Y81" s="25"/>
      <c r="Z81" s="25"/>
      <c r="AA81" s="25"/>
      <c r="AB81" s="25"/>
      <c r="AC81" s="25"/>
      <c r="AD81" s="25"/>
      <c r="AE81" s="25"/>
      <c r="AF81" s="25"/>
      <c r="AG81" s="25"/>
      <c r="AH81" s="25"/>
      <c r="AI81" s="25"/>
      <c r="AJ81" s="25"/>
      <c r="AK81" s="25"/>
      <c r="AL81" s="25"/>
      <c r="AM81" s="25"/>
      <c r="AN81" s="25"/>
      <c r="AO81" s="25"/>
      <c r="AP81" s="25"/>
      <c r="AQ81" s="25"/>
      <c r="AR81" s="148"/>
      <c r="AS81" s="25"/>
      <c r="AT81" s="25"/>
      <c r="AU81" s="25"/>
    </row>
    <row r="82" spans="1:47" s="196" customFormat="1" ht="12" customHeight="1">
      <c r="A82" s="150"/>
      <c r="B82" s="929" t="s">
        <v>861</v>
      </c>
      <c r="C82" s="929"/>
      <c r="D82" s="929"/>
      <c r="E82" s="929"/>
      <c r="F82" s="929"/>
      <c r="G82" s="929"/>
      <c r="H82" s="929"/>
      <c r="I82" s="930"/>
      <c r="J82" s="826"/>
      <c r="K82" s="826"/>
      <c r="L82" s="826"/>
      <c r="M82" s="826"/>
      <c r="N82" s="826"/>
      <c r="O82" s="922"/>
      <c r="P82" s="25"/>
      <c r="Q82" s="416"/>
      <c r="R82" s="25"/>
      <c r="S82" s="25"/>
      <c r="T82" s="25">
        <v>4</v>
      </c>
      <c r="U82" s="416" t="s">
        <v>790</v>
      </c>
      <c r="V82" s="25" t="s">
        <v>862</v>
      </c>
      <c r="W82" s="25"/>
      <c r="X82" s="25"/>
      <c r="Y82" s="25"/>
      <c r="Z82" s="25"/>
      <c r="AA82" s="25"/>
      <c r="AB82" s="25"/>
      <c r="AC82" s="25"/>
      <c r="AD82" s="25"/>
      <c r="AE82" s="25"/>
      <c r="AF82" s="25"/>
      <c r="AG82" s="25"/>
      <c r="AH82" s="25"/>
      <c r="AI82" s="25"/>
      <c r="AJ82" s="25"/>
      <c r="AK82" s="25"/>
      <c r="AL82" s="25"/>
      <c r="AM82" s="25"/>
      <c r="AN82" s="25"/>
      <c r="AO82" s="25"/>
      <c r="AP82" s="25"/>
      <c r="AQ82" s="25"/>
      <c r="AR82" s="148"/>
      <c r="AS82" s="25"/>
      <c r="AT82" s="25"/>
      <c r="AU82" s="25"/>
    </row>
    <row r="83" spans="1:47" ht="12" customHeight="1">
      <c r="A83" s="150"/>
      <c r="B83" s="929" t="s">
        <v>863</v>
      </c>
      <c r="C83" s="929"/>
      <c r="D83" s="929"/>
      <c r="E83" s="929"/>
      <c r="F83" s="929"/>
      <c r="G83" s="929"/>
      <c r="H83" s="929"/>
      <c r="I83" s="930"/>
      <c r="J83" s="826"/>
      <c r="K83" s="826"/>
      <c r="L83" s="826"/>
      <c r="M83" s="826"/>
      <c r="N83" s="826"/>
      <c r="O83" s="922"/>
      <c r="P83" s="25"/>
      <c r="Q83" s="416"/>
      <c r="R83" s="25"/>
      <c r="S83" s="25"/>
      <c r="T83" s="25">
        <v>3</v>
      </c>
      <c r="U83" s="416" t="s">
        <v>864</v>
      </c>
      <c r="V83" s="25" t="s">
        <v>865</v>
      </c>
      <c r="W83" s="25"/>
      <c r="X83" s="25"/>
      <c r="Y83" s="25"/>
      <c r="Z83" s="25"/>
      <c r="AA83" s="25"/>
      <c r="AB83" s="25"/>
      <c r="AC83" s="25"/>
      <c r="AD83" s="25"/>
      <c r="AE83" s="25"/>
      <c r="AF83" s="25"/>
      <c r="AG83" s="25"/>
      <c r="AH83" s="25"/>
      <c r="AI83" s="25"/>
      <c r="AJ83" s="25"/>
      <c r="AK83" s="25"/>
      <c r="AL83" s="25"/>
      <c r="AM83" s="25"/>
      <c r="AN83" s="25"/>
      <c r="AO83" s="25"/>
      <c r="AP83" s="25"/>
      <c r="AQ83" s="25"/>
      <c r="AR83" s="148"/>
      <c r="AS83" s="25"/>
      <c r="AT83" s="25"/>
      <c r="AU83" s="25"/>
    </row>
    <row r="84" spans="1:47" ht="12" customHeight="1">
      <c r="A84" s="150"/>
      <c r="B84" s="931"/>
      <c r="C84" s="931"/>
      <c r="D84" s="931"/>
      <c r="E84" s="931"/>
      <c r="F84" s="931"/>
      <c r="G84" s="931"/>
      <c r="H84" s="931"/>
      <c r="I84" s="930"/>
      <c r="J84" s="826"/>
      <c r="K84" s="826"/>
      <c r="L84" s="826"/>
      <c r="M84" s="826"/>
      <c r="N84" s="826"/>
      <c r="O84" s="922"/>
      <c r="P84" s="25"/>
      <c r="Q84" s="416"/>
      <c r="R84" s="25"/>
      <c r="S84" s="25"/>
      <c r="T84" s="25">
        <v>2</v>
      </c>
      <c r="U84" s="416" t="s">
        <v>864</v>
      </c>
      <c r="V84" s="25" t="s">
        <v>866</v>
      </c>
      <c r="W84" s="25"/>
      <c r="X84" s="25"/>
      <c r="Y84" s="25"/>
      <c r="Z84" s="25"/>
      <c r="AA84" s="25"/>
      <c r="AB84" s="25"/>
      <c r="AC84" s="25"/>
      <c r="AD84" s="25"/>
      <c r="AE84" s="25"/>
      <c r="AF84" s="25"/>
      <c r="AG84" s="25"/>
      <c r="AH84" s="25"/>
      <c r="AI84" s="25"/>
      <c r="AJ84" s="25"/>
      <c r="AK84" s="25"/>
      <c r="AL84" s="25"/>
      <c r="AM84" s="25"/>
      <c r="AN84" s="25"/>
      <c r="AO84" s="25"/>
      <c r="AP84" s="25"/>
      <c r="AQ84" s="25"/>
      <c r="AR84" s="148"/>
      <c r="AS84" s="25"/>
      <c r="AT84" s="25"/>
      <c r="AU84" s="25"/>
    </row>
    <row r="85" spans="1:47" ht="12" customHeight="1">
      <c r="A85" s="150"/>
      <c r="B85" s="931"/>
      <c r="C85" s="931"/>
      <c r="D85" s="931"/>
      <c r="E85" s="931"/>
      <c r="F85" s="931"/>
      <c r="G85" s="931"/>
      <c r="H85" s="931"/>
      <c r="I85" s="930"/>
      <c r="J85" s="826"/>
      <c r="K85" s="826"/>
      <c r="L85" s="826"/>
      <c r="M85" s="826"/>
      <c r="N85" s="826"/>
      <c r="O85" s="922"/>
      <c r="P85" s="25"/>
      <c r="Q85" s="416"/>
      <c r="R85" s="25"/>
      <c r="S85" s="25"/>
      <c r="T85" s="25">
        <v>1</v>
      </c>
      <c r="U85" s="416" t="s">
        <v>790</v>
      </c>
      <c r="V85" s="25" t="s">
        <v>867</v>
      </c>
      <c r="W85" s="25"/>
      <c r="X85" s="25"/>
      <c r="Y85" s="25"/>
      <c r="Z85" s="25"/>
      <c r="AA85" s="25"/>
      <c r="AB85" s="25"/>
      <c r="AC85" s="25"/>
      <c r="AD85" s="25"/>
      <c r="AE85" s="25"/>
      <c r="AF85" s="25"/>
      <c r="AG85" s="25"/>
      <c r="AH85" s="25"/>
      <c r="AI85" s="25"/>
      <c r="AJ85" s="25"/>
      <c r="AK85" s="25"/>
      <c r="AL85" s="25"/>
      <c r="AM85" s="25"/>
      <c r="AN85" s="25"/>
      <c r="AO85" s="25"/>
      <c r="AP85" s="25"/>
      <c r="AQ85" s="25"/>
      <c r="AR85" s="148"/>
      <c r="AS85" s="25"/>
      <c r="AT85" s="25"/>
      <c r="AU85" s="25"/>
    </row>
    <row r="86" spans="1:47" s="169" customFormat="1" ht="12" customHeight="1">
      <c r="A86" s="165"/>
      <c r="B86" s="166"/>
      <c r="C86" s="166"/>
      <c r="D86" s="166"/>
      <c r="E86" s="166"/>
      <c r="F86" s="166"/>
      <c r="G86" s="166"/>
      <c r="H86" s="166"/>
      <c r="I86" s="163"/>
      <c r="J86" s="163"/>
      <c r="K86" s="163"/>
      <c r="L86" s="163"/>
      <c r="M86" s="163"/>
      <c r="N86" s="163"/>
      <c r="O86" s="146"/>
      <c r="P86" s="146"/>
      <c r="Q86" s="163"/>
      <c r="R86" s="146"/>
      <c r="S86" s="146"/>
      <c r="T86" s="146"/>
      <c r="U86" s="163"/>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68"/>
      <c r="AS86" s="146"/>
      <c r="AT86" s="146"/>
      <c r="AU86" s="25"/>
    </row>
    <row r="87" spans="1:47" ht="12" customHeight="1">
      <c r="A87" s="150"/>
      <c r="B87" s="162" t="s">
        <v>392</v>
      </c>
      <c r="C87" s="25"/>
      <c r="D87" s="25"/>
      <c r="E87" s="25"/>
      <c r="F87" s="25"/>
      <c r="G87" s="25"/>
      <c r="H87" s="25"/>
      <c r="I87" s="25"/>
      <c r="J87" s="25"/>
      <c r="K87" s="25"/>
      <c r="L87" s="25"/>
      <c r="M87" s="25"/>
      <c r="N87" s="25"/>
      <c r="O87" s="25"/>
      <c r="P87" s="25"/>
      <c r="Q87" s="25"/>
      <c r="R87" s="25"/>
      <c r="S87" s="25"/>
      <c r="T87" s="25"/>
      <c r="U87" s="25"/>
      <c r="V87" s="25"/>
      <c r="W87" s="25"/>
      <c r="X87" s="133"/>
      <c r="Y87" s="150" t="s">
        <v>868</v>
      </c>
      <c r="Z87" s="148"/>
      <c r="AA87" s="133"/>
      <c r="AB87" s="150" t="s">
        <v>869</v>
      </c>
      <c r="AC87" s="25"/>
      <c r="AD87" s="25"/>
      <c r="AE87" s="25"/>
      <c r="AF87" s="25"/>
      <c r="AG87" s="25"/>
      <c r="AH87" s="25"/>
      <c r="AI87" s="25"/>
      <c r="AJ87" s="25"/>
      <c r="AK87" s="25"/>
      <c r="AL87" s="25"/>
      <c r="AM87" s="25"/>
      <c r="AN87" s="25"/>
      <c r="AO87" s="25"/>
      <c r="AP87" s="25"/>
      <c r="AQ87" s="25"/>
      <c r="AR87" s="148"/>
      <c r="AS87" s="25"/>
      <c r="AT87" s="25"/>
      <c r="AU87" s="25"/>
    </row>
    <row r="88" spans="1:47" ht="12" customHeight="1">
      <c r="A88" s="150"/>
      <c r="B88" s="162" t="s">
        <v>393</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146"/>
      <c r="AH88" s="146"/>
      <c r="AI88" s="146"/>
      <c r="AJ88" s="146"/>
      <c r="AK88" s="146"/>
      <c r="AL88" s="25"/>
      <c r="AM88" s="25"/>
      <c r="AN88" s="25"/>
      <c r="AO88" s="25"/>
      <c r="AP88" s="25"/>
      <c r="AQ88" s="25"/>
      <c r="AR88" s="148"/>
      <c r="AS88" s="25"/>
      <c r="AT88" s="25"/>
      <c r="AU88" s="25"/>
    </row>
    <row r="89" spans="1:47" ht="12" customHeight="1">
      <c r="A89" s="150"/>
      <c r="B89" s="25"/>
      <c r="C89" s="242" t="s">
        <v>397</v>
      </c>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148"/>
      <c r="AS89" s="25"/>
      <c r="AT89" s="25"/>
      <c r="AU89" s="25"/>
    </row>
    <row r="90" spans="1:47" ht="12" customHeight="1">
      <c r="A90" s="150"/>
      <c r="B90" s="148"/>
      <c r="C90" s="133"/>
      <c r="D90" s="186" t="s">
        <v>394</v>
      </c>
      <c r="E90" s="186"/>
      <c r="F90" s="186"/>
      <c r="G90" s="186"/>
      <c r="H90" s="186"/>
      <c r="I90" s="186"/>
      <c r="J90" s="186"/>
      <c r="K90" s="186"/>
      <c r="L90" s="186"/>
      <c r="M90" s="186"/>
      <c r="N90" s="186"/>
      <c r="O90" s="186"/>
      <c r="P90" s="207"/>
      <c r="Q90" s="207"/>
      <c r="R90" s="442"/>
      <c r="S90" s="186" t="s">
        <v>395</v>
      </c>
      <c r="T90" s="186"/>
      <c r="U90" s="186"/>
      <c r="V90" s="186"/>
      <c r="W90" s="186"/>
      <c r="X90" s="186"/>
      <c r="Y90" s="186"/>
      <c r="Z90" s="186"/>
      <c r="AA90" s="186"/>
      <c r="AB90" s="186"/>
      <c r="AC90" s="186"/>
      <c r="AD90" s="186"/>
      <c r="AE90" s="186"/>
      <c r="AF90" s="133"/>
      <c r="AG90" s="186" t="s">
        <v>396</v>
      </c>
      <c r="AH90" s="186"/>
      <c r="AI90" s="186"/>
      <c r="AJ90" s="186"/>
      <c r="AK90" s="186"/>
      <c r="AL90" s="186"/>
      <c r="AM90" s="186"/>
      <c r="AN90" s="186"/>
      <c r="AO90" s="186"/>
      <c r="AP90" s="186"/>
      <c r="AQ90" s="186"/>
      <c r="AR90" s="243"/>
    </row>
    <row r="91" spans="1:47" ht="12" customHeight="1">
      <c r="A91" s="150"/>
      <c r="B91" s="148"/>
      <c r="C91" s="150"/>
      <c r="D91" s="25" t="s">
        <v>283</v>
      </c>
      <c r="E91" s="25"/>
      <c r="F91" s="25"/>
      <c r="G91" s="25"/>
      <c r="H91" s="25"/>
      <c r="I91" s="25"/>
      <c r="J91" s="25"/>
      <c r="K91" s="25"/>
      <c r="L91" s="25"/>
      <c r="M91" s="25"/>
      <c r="N91" s="25"/>
      <c r="O91" s="25"/>
      <c r="P91" s="25"/>
      <c r="Q91" s="148"/>
      <c r="R91" s="25"/>
      <c r="S91" s="25" t="s">
        <v>870</v>
      </c>
      <c r="T91" s="25"/>
      <c r="U91" s="25"/>
      <c r="V91" s="25"/>
      <c r="W91" s="25"/>
      <c r="X91" s="25"/>
      <c r="Y91" s="25"/>
      <c r="Z91" s="25"/>
      <c r="AA91" s="25"/>
      <c r="AB91" s="25"/>
      <c r="AC91" s="25"/>
      <c r="AD91" s="25"/>
      <c r="AE91" s="25"/>
      <c r="AF91" s="150"/>
      <c r="AG91" s="25"/>
      <c r="AH91" s="25"/>
      <c r="AI91" s="25"/>
      <c r="AJ91" s="25"/>
      <c r="AK91" s="25"/>
      <c r="AL91" s="25"/>
      <c r="AM91" s="25"/>
      <c r="AN91" s="25"/>
      <c r="AO91" s="25"/>
      <c r="AP91" s="25"/>
      <c r="AQ91" s="25"/>
      <c r="AR91" s="243"/>
    </row>
    <row r="92" spans="1:47" ht="12" customHeight="1">
      <c r="A92" s="150"/>
      <c r="B92" s="148"/>
      <c r="C92" s="150"/>
      <c r="D92" s="832"/>
      <c r="E92" s="832"/>
      <c r="F92" s="832"/>
      <c r="G92" s="832"/>
      <c r="H92" s="832"/>
      <c r="I92" s="832"/>
      <c r="J92" s="832"/>
      <c r="K92" s="832"/>
      <c r="L92" s="832"/>
      <c r="M92" s="832"/>
      <c r="N92" s="832"/>
      <c r="O92" s="832"/>
      <c r="P92" s="25"/>
      <c r="Q92" s="148"/>
      <c r="R92" s="25"/>
      <c r="S92" s="832"/>
      <c r="T92" s="832"/>
      <c r="U92" s="832"/>
      <c r="V92" s="832"/>
      <c r="W92" s="832"/>
      <c r="X92" s="832"/>
      <c r="Y92" s="832"/>
      <c r="Z92" s="832"/>
      <c r="AA92" s="832"/>
      <c r="AB92" s="832"/>
      <c r="AC92" s="832"/>
      <c r="AD92" s="832"/>
      <c r="AE92" s="25"/>
      <c r="AF92" s="150"/>
      <c r="AG92" s="25"/>
      <c r="AH92" s="25"/>
      <c r="AI92" s="25"/>
      <c r="AJ92" s="25"/>
      <c r="AK92" s="25"/>
      <c r="AL92" s="25"/>
      <c r="AM92" s="25"/>
      <c r="AN92" s="25"/>
      <c r="AO92" s="25"/>
      <c r="AP92" s="25"/>
      <c r="AQ92" s="25"/>
      <c r="AR92" s="243"/>
    </row>
    <row r="93" spans="1:47" ht="12" customHeight="1">
      <c r="A93" s="150"/>
      <c r="B93" s="148"/>
      <c r="C93" s="150"/>
      <c r="D93" s="25" t="s">
        <v>870</v>
      </c>
      <c r="E93" s="25"/>
      <c r="F93" s="25"/>
      <c r="G93" s="25"/>
      <c r="H93" s="25"/>
      <c r="I93" s="25"/>
      <c r="J93" s="25"/>
      <c r="K93" s="25"/>
      <c r="L93" s="25"/>
      <c r="M93" s="25"/>
      <c r="N93" s="25"/>
      <c r="O93" s="25"/>
      <c r="P93" s="25"/>
      <c r="Q93" s="148"/>
      <c r="R93" s="25"/>
      <c r="S93" s="25"/>
      <c r="T93" s="25"/>
      <c r="U93" s="25"/>
      <c r="V93" s="25"/>
      <c r="W93" s="25"/>
      <c r="X93" s="25"/>
      <c r="Y93" s="25"/>
      <c r="Z93" s="25"/>
      <c r="AA93" s="25"/>
      <c r="AB93" s="25"/>
      <c r="AC93" s="25"/>
      <c r="AD93" s="25"/>
      <c r="AE93" s="25"/>
      <c r="AF93" s="150"/>
      <c r="AG93" s="25"/>
      <c r="AH93" s="25"/>
      <c r="AI93" s="25"/>
      <c r="AJ93" s="25"/>
      <c r="AK93" s="25"/>
      <c r="AL93" s="25"/>
      <c r="AM93" s="25"/>
      <c r="AN93" s="25"/>
      <c r="AO93" s="25"/>
      <c r="AP93" s="25"/>
      <c r="AQ93" s="25"/>
      <c r="AR93" s="243"/>
    </row>
    <row r="94" spans="1:47" ht="12" customHeight="1">
      <c r="A94" s="150"/>
      <c r="B94" s="148"/>
      <c r="C94" s="150"/>
      <c r="D94" s="832"/>
      <c r="E94" s="832"/>
      <c r="F94" s="832"/>
      <c r="G94" s="832"/>
      <c r="H94" s="832"/>
      <c r="I94" s="832"/>
      <c r="J94" s="832"/>
      <c r="K94" s="832"/>
      <c r="L94" s="832"/>
      <c r="M94" s="832"/>
      <c r="N94" s="832"/>
      <c r="O94" s="832"/>
      <c r="P94" s="25"/>
      <c r="Q94" s="148"/>
      <c r="R94" s="25"/>
      <c r="S94" s="25"/>
      <c r="T94" s="25"/>
      <c r="U94" s="25"/>
      <c r="V94" s="25"/>
      <c r="W94" s="25"/>
      <c r="X94" s="25"/>
      <c r="Y94" s="25"/>
      <c r="Z94" s="25"/>
      <c r="AA94" s="25"/>
      <c r="AB94" s="25"/>
      <c r="AC94" s="25"/>
      <c r="AD94" s="25"/>
      <c r="AE94" s="25"/>
      <c r="AF94" s="150"/>
      <c r="AG94" s="25"/>
      <c r="AH94" s="25"/>
      <c r="AI94" s="25"/>
      <c r="AJ94" s="25"/>
      <c r="AK94" s="25"/>
      <c r="AL94" s="25"/>
      <c r="AM94" s="25"/>
      <c r="AN94" s="25"/>
      <c r="AO94" s="25"/>
      <c r="AP94" s="25"/>
      <c r="AQ94" s="25"/>
      <c r="AR94" s="243"/>
    </row>
    <row r="95" spans="1:47" ht="12" customHeight="1">
      <c r="A95" s="150"/>
      <c r="B95" s="148"/>
      <c r="C95" s="150"/>
      <c r="D95" s="25" t="s">
        <v>871</v>
      </c>
      <c r="E95" s="25"/>
      <c r="F95" s="25"/>
      <c r="G95" s="162"/>
      <c r="H95" s="162"/>
      <c r="I95" s="162"/>
      <c r="J95" s="162"/>
      <c r="K95" s="162"/>
      <c r="L95" s="25"/>
      <c r="M95" s="25"/>
      <c r="N95" s="25"/>
      <c r="O95" s="25"/>
      <c r="P95" s="25"/>
      <c r="Q95" s="148"/>
      <c r="R95" s="25"/>
      <c r="S95" s="25"/>
      <c r="T95" s="25"/>
      <c r="U95" s="25"/>
      <c r="V95" s="25"/>
      <c r="W95" s="25"/>
      <c r="X95" s="25"/>
      <c r="Y95" s="25"/>
      <c r="Z95" s="25"/>
      <c r="AA95" s="25"/>
      <c r="AB95" s="25"/>
      <c r="AC95" s="25"/>
      <c r="AD95" s="25"/>
      <c r="AE95" s="25"/>
      <c r="AF95" s="150"/>
      <c r="AG95" s="25"/>
      <c r="AH95" s="25"/>
      <c r="AI95" s="25"/>
      <c r="AJ95" s="25"/>
      <c r="AK95" s="25"/>
      <c r="AL95" s="25"/>
      <c r="AM95" s="25"/>
      <c r="AN95" s="25"/>
      <c r="AO95" s="25"/>
      <c r="AP95" s="25"/>
      <c r="AQ95" s="25"/>
      <c r="AR95" s="243"/>
    </row>
    <row r="96" spans="1:47" ht="12" customHeight="1">
      <c r="A96" s="150"/>
      <c r="B96" s="148"/>
      <c r="C96" s="223"/>
      <c r="D96" s="915"/>
      <c r="E96" s="915"/>
      <c r="F96" s="915"/>
      <c r="G96" s="227" t="s">
        <v>11</v>
      </c>
      <c r="H96" s="242"/>
      <c r="I96" s="242"/>
      <c r="J96" s="242"/>
      <c r="K96" s="242"/>
      <c r="L96" s="227"/>
      <c r="M96" s="227"/>
      <c r="N96" s="227"/>
      <c r="O96" s="227"/>
      <c r="P96" s="227"/>
      <c r="Q96" s="217"/>
      <c r="R96" s="227"/>
      <c r="S96" s="227"/>
      <c r="T96" s="227"/>
      <c r="U96" s="227"/>
      <c r="V96" s="227"/>
      <c r="W96" s="227"/>
      <c r="X96" s="227"/>
      <c r="Y96" s="227"/>
      <c r="Z96" s="227"/>
      <c r="AA96" s="227"/>
      <c r="AB96" s="227"/>
      <c r="AC96" s="227"/>
      <c r="AD96" s="227"/>
      <c r="AE96" s="227"/>
      <c r="AF96" s="223"/>
      <c r="AG96" s="227"/>
      <c r="AH96" s="227"/>
      <c r="AI96" s="227"/>
      <c r="AJ96" s="227"/>
      <c r="AK96" s="227"/>
      <c r="AL96" s="227"/>
      <c r="AM96" s="227"/>
      <c r="AN96" s="227"/>
      <c r="AO96" s="227"/>
      <c r="AP96" s="227"/>
      <c r="AQ96" s="227"/>
      <c r="AR96" s="243"/>
    </row>
    <row r="97" spans="1:47" ht="12" customHeight="1">
      <c r="A97" s="150"/>
      <c r="B97" s="25"/>
      <c r="C97" s="270" t="s">
        <v>872</v>
      </c>
      <c r="D97" s="186"/>
      <c r="E97" s="186"/>
      <c r="F97" s="186"/>
      <c r="G97" s="186"/>
      <c r="H97" s="186"/>
      <c r="I97" s="186"/>
      <c r="J97" s="186"/>
      <c r="K97" s="186"/>
      <c r="L97" s="186"/>
      <c r="M97" s="186"/>
      <c r="N97" s="186"/>
      <c r="O97" s="186"/>
      <c r="P97" s="186"/>
      <c r="Q97" s="186"/>
      <c r="R97" s="186"/>
      <c r="S97" s="270"/>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48"/>
    </row>
    <row r="98" spans="1:47" ht="12" customHeight="1">
      <c r="A98" s="150"/>
      <c r="B98" s="25"/>
      <c r="C98" s="25" t="s">
        <v>873</v>
      </c>
      <c r="D98" s="25"/>
      <c r="E98" s="903"/>
      <c r="F98" s="903"/>
      <c r="G98" s="416" t="s">
        <v>874</v>
      </c>
      <c r="H98" s="903"/>
      <c r="I98" s="903"/>
      <c r="J98" s="903"/>
      <c r="K98" s="146"/>
      <c r="L98" s="25" t="s">
        <v>875</v>
      </c>
      <c r="M98" s="903"/>
      <c r="N98" s="903"/>
      <c r="O98" s="416" t="s">
        <v>874</v>
      </c>
      <c r="P98" s="903"/>
      <c r="Q98" s="903"/>
      <c r="R98" s="903"/>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148"/>
    </row>
    <row r="99" spans="1:47" ht="12" customHeight="1">
      <c r="A99" s="150"/>
      <c r="B99" s="25"/>
      <c r="C99" s="162" t="s">
        <v>876</v>
      </c>
      <c r="D99" s="25"/>
      <c r="E99" s="186"/>
      <c r="F99" s="186"/>
      <c r="G99" s="25"/>
      <c r="H99" s="186"/>
      <c r="I99" s="186"/>
      <c r="J99" s="186"/>
      <c r="K99" s="25"/>
      <c r="L99" s="25"/>
      <c r="M99" s="186"/>
      <c r="N99" s="186"/>
      <c r="O99" s="25"/>
      <c r="P99" s="186"/>
      <c r="Q99" s="186"/>
      <c r="R99" s="186"/>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148"/>
    </row>
    <row r="100" spans="1:47" ht="12" customHeight="1">
      <c r="A100" s="150"/>
      <c r="B100" s="25"/>
      <c r="C100" s="915"/>
      <c r="D100" s="915"/>
      <c r="E100" s="25" t="s">
        <v>877</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148"/>
    </row>
    <row r="101" spans="1:47" ht="12" customHeight="1">
      <c r="A101" s="150"/>
      <c r="B101" s="25"/>
      <c r="C101" s="270" t="s">
        <v>398</v>
      </c>
      <c r="D101" s="186"/>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148"/>
    </row>
    <row r="102" spans="1:47" ht="12" customHeight="1">
      <c r="A102" s="150"/>
      <c r="B102" s="25"/>
      <c r="C102" s="915"/>
      <c r="D102" s="915"/>
      <c r="E102" s="25" t="s">
        <v>878</v>
      </c>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148"/>
    </row>
    <row r="103" spans="1:47" ht="12" customHeight="1">
      <c r="A103" s="150"/>
      <c r="B103" s="25"/>
      <c r="C103" s="270" t="s">
        <v>399</v>
      </c>
      <c r="D103" s="186"/>
      <c r="E103" s="25"/>
      <c r="F103" s="25"/>
      <c r="G103" s="25"/>
      <c r="H103" s="25"/>
      <c r="I103" s="25"/>
      <c r="J103" s="25"/>
      <c r="K103" s="213"/>
      <c r="L103" s="424"/>
      <c r="M103" s="424"/>
      <c r="N103" s="424"/>
      <c r="O103" s="25"/>
      <c r="P103" s="25"/>
      <c r="Q103" s="25"/>
      <c r="R103" s="25"/>
      <c r="S103" s="424"/>
      <c r="T103" s="424"/>
      <c r="U103" s="213"/>
      <c r="V103" s="424"/>
      <c r="W103" s="424"/>
      <c r="X103" s="424"/>
      <c r="Y103" s="424"/>
      <c r="Z103" s="424"/>
      <c r="AA103" s="424"/>
      <c r="AB103" s="424"/>
      <c r="AC103" s="424"/>
      <c r="AD103" s="424"/>
      <c r="AE103" s="213"/>
      <c r="AF103" s="25"/>
      <c r="AG103" s="25"/>
      <c r="AH103" s="25"/>
      <c r="AI103" s="25"/>
      <c r="AJ103" s="25"/>
      <c r="AK103" s="25"/>
      <c r="AL103" s="25"/>
      <c r="AM103" s="25"/>
      <c r="AN103" s="25"/>
      <c r="AO103" s="213"/>
      <c r="AP103" s="424"/>
      <c r="AQ103" s="424"/>
      <c r="AR103" s="277"/>
      <c r="AU103" s="25"/>
    </row>
    <row r="104" spans="1:47" ht="12" customHeight="1">
      <c r="A104" s="150"/>
      <c r="B104" s="25"/>
      <c r="C104" s="25" t="s">
        <v>879</v>
      </c>
      <c r="D104" s="25"/>
      <c r="E104" s="25"/>
      <c r="F104" s="25"/>
      <c r="G104" s="25"/>
      <c r="H104" s="25"/>
      <c r="I104" s="25"/>
      <c r="J104" s="832"/>
      <c r="K104" s="832"/>
      <c r="L104" s="832"/>
      <c r="M104" s="832"/>
      <c r="N104" s="832"/>
      <c r="O104" s="832"/>
      <c r="P104" s="832"/>
      <c r="Q104" s="832"/>
      <c r="R104" s="832"/>
      <c r="S104" s="832"/>
      <c r="T104" s="832"/>
      <c r="U104" s="832"/>
      <c r="V104" s="832"/>
      <c r="W104" s="832"/>
      <c r="X104" s="832"/>
      <c r="Y104" s="832"/>
      <c r="Z104" s="832"/>
      <c r="AA104" s="832"/>
      <c r="AB104" s="832"/>
      <c r="AC104" s="832"/>
      <c r="AD104" s="832"/>
      <c r="AE104" s="832"/>
      <c r="AF104" s="832"/>
      <c r="AG104" s="832"/>
      <c r="AH104" s="832"/>
      <c r="AI104" s="832"/>
      <c r="AJ104" s="832"/>
      <c r="AK104" s="832"/>
      <c r="AL104" s="832"/>
      <c r="AM104" s="832"/>
      <c r="AN104" s="832"/>
      <c r="AO104" s="832"/>
      <c r="AP104" s="832"/>
      <c r="AQ104" s="832"/>
      <c r="AR104" s="168"/>
      <c r="AU104" s="163"/>
    </row>
    <row r="105" spans="1:47" ht="12" customHeight="1">
      <c r="A105" s="150"/>
      <c r="B105" s="25"/>
      <c r="C105" s="25" t="s">
        <v>400</v>
      </c>
      <c r="D105" s="25"/>
      <c r="E105" s="25"/>
      <c r="F105" s="25"/>
      <c r="G105" s="25"/>
      <c r="H105" s="25"/>
      <c r="I105" s="342"/>
      <c r="J105" s="832"/>
      <c r="K105" s="832"/>
      <c r="L105" s="832"/>
      <c r="M105" s="832"/>
      <c r="N105" s="832"/>
      <c r="O105" s="832"/>
      <c r="P105" s="832"/>
      <c r="Q105" s="832"/>
      <c r="R105" s="832"/>
      <c r="S105" s="832"/>
      <c r="T105" s="832"/>
      <c r="U105" s="832"/>
      <c r="V105" s="832"/>
      <c r="W105" s="832"/>
      <c r="X105" s="832"/>
      <c r="Y105" s="832"/>
      <c r="Z105" s="832"/>
      <c r="AA105" s="832"/>
      <c r="AB105" s="832"/>
      <c r="AC105" s="832"/>
      <c r="AD105" s="832"/>
      <c r="AE105" s="832"/>
      <c r="AF105" s="832"/>
      <c r="AG105" s="832"/>
      <c r="AH105" s="832"/>
      <c r="AI105" s="832"/>
      <c r="AJ105" s="832"/>
      <c r="AK105" s="832"/>
      <c r="AL105" s="832"/>
      <c r="AM105" s="832"/>
      <c r="AN105" s="832"/>
      <c r="AO105" s="832"/>
      <c r="AP105" s="832"/>
      <c r="AQ105" s="832"/>
      <c r="AR105" s="168"/>
      <c r="AU105" s="163"/>
    </row>
    <row r="106" spans="1:47" ht="12" customHeight="1">
      <c r="A106" s="150"/>
      <c r="B106" s="25"/>
      <c r="C106" s="25" t="s">
        <v>880</v>
      </c>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145"/>
      <c r="AL106" s="145"/>
      <c r="AM106" s="145"/>
      <c r="AN106" s="145"/>
      <c r="AO106" s="145"/>
      <c r="AP106" s="145"/>
      <c r="AQ106" s="145"/>
      <c r="AR106" s="168"/>
      <c r="AU106" s="163"/>
    </row>
    <row r="107" spans="1:47" ht="12" customHeight="1">
      <c r="A107" s="150"/>
      <c r="B107" s="25"/>
      <c r="C107" s="25"/>
      <c r="D107" s="25"/>
      <c r="E107" s="25"/>
      <c r="F107" s="25"/>
      <c r="G107" s="25"/>
      <c r="H107" s="25"/>
      <c r="I107" s="25"/>
      <c r="J107" s="25"/>
      <c r="K107" s="25"/>
      <c r="L107" s="25"/>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168"/>
      <c r="AU107" s="163"/>
    </row>
    <row r="108" spans="1:47" ht="12" customHeight="1">
      <c r="A108" s="150"/>
      <c r="B108" s="25"/>
      <c r="C108" s="242" t="s">
        <v>401</v>
      </c>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148"/>
    </row>
    <row r="109" spans="1:47" ht="12" customHeight="1">
      <c r="A109" s="150"/>
      <c r="B109" s="148"/>
      <c r="C109" s="240" t="s">
        <v>881</v>
      </c>
      <c r="D109" s="186"/>
      <c r="E109" s="186"/>
      <c r="F109" s="186"/>
      <c r="G109" s="186"/>
      <c r="H109" s="186"/>
      <c r="I109" s="186"/>
      <c r="J109" s="186"/>
      <c r="K109" s="186"/>
      <c r="L109" s="186"/>
      <c r="M109" s="186"/>
      <c r="N109" s="186"/>
      <c r="O109" s="186"/>
      <c r="P109" s="240" t="s">
        <v>402</v>
      </c>
      <c r="Q109" s="186"/>
      <c r="R109" s="186"/>
      <c r="S109" s="186"/>
      <c r="T109" s="186"/>
      <c r="U109" s="186"/>
      <c r="V109" s="186"/>
      <c r="W109" s="186"/>
      <c r="X109" s="186"/>
      <c r="Y109" s="186"/>
      <c r="Z109" s="186"/>
      <c r="AA109" s="186"/>
      <c r="AB109" s="186"/>
      <c r="AC109" s="207"/>
      <c r="AD109" s="240" t="s">
        <v>403</v>
      </c>
      <c r="AE109" s="186"/>
      <c r="AF109" s="186"/>
      <c r="AG109" s="186"/>
      <c r="AH109" s="186"/>
      <c r="AI109" s="186"/>
      <c r="AJ109" s="186"/>
      <c r="AK109" s="186"/>
      <c r="AL109" s="186"/>
      <c r="AM109" s="186"/>
      <c r="AN109" s="186"/>
      <c r="AO109" s="186"/>
      <c r="AP109" s="186"/>
      <c r="AQ109" s="207"/>
      <c r="AR109" s="148"/>
    </row>
    <row r="110" spans="1:47" ht="12" customHeight="1">
      <c r="A110" s="150"/>
      <c r="B110" s="148"/>
      <c r="C110" s="234" t="s">
        <v>882</v>
      </c>
      <c r="D110" s="158"/>
      <c r="E110" s="158"/>
      <c r="F110" s="158"/>
      <c r="G110" s="158"/>
      <c r="H110" s="158"/>
      <c r="I110" s="158"/>
      <c r="J110" s="158"/>
      <c r="K110" s="158"/>
      <c r="L110" s="158"/>
      <c r="M110" s="158"/>
      <c r="N110" s="158"/>
      <c r="O110" s="158"/>
      <c r="P110" s="133"/>
      <c r="Q110" s="158" t="s">
        <v>404</v>
      </c>
      <c r="R110" s="158"/>
      <c r="S110" s="158"/>
      <c r="T110" s="158"/>
      <c r="U110" s="158"/>
      <c r="V110" s="133"/>
      <c r="W110" s="158" t="s">
        <v>406</v>
      </c>
      <c r="X110" s="158"/>
      <c r="Y110" s="158"/>
      <c r="Z110" s="158"/>
      <c r="AA110" s="158"/>
      <c r="AB110" s="158"/>
      <c r="AC110" s="235"/>
      <c r="AD110" s="133"/>
      <c r="AE110" s="158" t="s">
        <v>405</v>
      </c>
      <c r="AF110" s="158"/>
      <c r="AG110" s="158"/>
      <c r="AH110" s="158"/>
      <c r="AI110" s="158"/>
      <c r="AJ110" s="133"/>
      <c r="AK110" s="158" t="s">
        <v>1008</v>
      </c>
      <c r="AL110" s="158"/>
      <c r="AM110" s="158"/>
      <c r="AN110" s="158"/>
      <c r="AO110" s="158"/>
      <c r="AP110" s="158"/>
      <c r="AQ110" s="235"/>
      <c r="AR110" s="148"/>
    </row>
    <row r="111" spans="1:47" ht="12" customHeight="1">
      <c r="A111" s="150"/>
      <c r="B111" s="148"/>
      <c r="C111" s="150" t="s">
        <v>1124</v>
      </c>
      <c r="D111" s="25"/>
      <c r="E111" s="25"/>
      <c r="F111" s="25"/>
      <c r="G111" s="25"/>
      <c r="H111" s="25"/>
      <c r="I111" s="25"/>
      <c r="J111" s="25"/>
      <c r="K111" s="25"/>
      <c r="L111" s="25"/>
      <c r="M111" s="25"/>
      <c r="N111" s="25"/>
      <c r="O111" s="25"/>
      <c r="P111" s="133"/>
      <c r="Q111" s="25" t="s">
        <v>404</v>
      </c>
      <c r="R111" s="25"/>
      <c r="S111" s="158"/>
      <c r="T111" s="158"/>
      <c r="U111" s="158"/>
      <c r="V111" s="133"/>
      <c r="W111" s="158" t="s">
        <v>406</v>
      </c>
      <c r="X111" s="158"/>
      <c r="Y111" s="25"/>
      <c r="Z111" s="25"/>
      <c r="AA111" s="25"/>
      <c r="AB111" s="25"/>
      <c r="AC111" s="148"/>
      <c r="AD111" s="133"/>
      <c r="AE111" s="158" t="s">
        <v>405</v>
      </c>
      <c r="AF111" s="25"/>
      <c r="AG111" s="158"/>
      <c r="AH111" s="158"/>
      <c r="AI111" s="158"/>
      <c r="AJ111" s="133"/>
      <c r="AK111" s="158" t="s">
        <v>1008</v>
      </c>
      <c r="AL111" s="158"/>
      <c r="AM111" s="25"/>
      <c r="AN111" s="25"/>
      <c r="AO111" s="25"/>
      <c r="AP111" s="25"/>
      <c r="AQ111" s="148"/>
      <c r="AR111" s="148"/>
    </row>
    <row r="112" spans="1:47" ht="12" customHeight="1">
      <c r="A112" s="150"/>
      <c r="B112" s="148"/>
      <c r="C112" s="234" t="s">
        <v>282</v>
      </c>
      <c r="D112" s="158"/>
      <c r="E112" s="158"/>
      <c r="F112" s="158"/>
      <c r="G112" s="158"/>
      <c r="H112" s="158"/>
      <c r="I112" s="158"/>
      <c r="J112" s="158"/>
      <c r="K112" s="158"/>
      <c r="L112" s="158"/>
      <c r="M112" s="158"/>
      <c r="N112" s="158"/>
      <c r="O112" s="158"/>
      <c r="P112" s="421"/>
      <c r="Q112" s="420"/>
      <c r="R112" s="420"/>
      <c r="S112" s="158" t="s">
        <v>407</v>
      </c>
      <c r="T112" s="158"/>
      <c r="U112" s="158"/>
      <c r="V112" s="158"/>
      <c r="W112" s="158"/>
      <c r="X112" s="158"/>
      <c r="Y112" s="158"/>
      <c r="Z112" s="158"/>
      <c r="AA112" s="158"/>
      <c r="AB112" s="158"/>
      <c r="AC112" s="235"/>
      <c r="AD112" s="421"/>
      <c r="AE112" s="420"/>
      <c r="AF112" s="420"/>
      <c r="AG112" s="158" t="s">
        <v>407</v>
      </c>
      <c r="AH112" s="158"/>
      <c r="AI112" s="158"/>
      <c r="AJ112" s="158"/>
      <c r="AK112" s="158"/>
      <c r="AL112" s="158"/>
      <c r="AM112" s="158"/>
      <c r="AN112" s="158"/>
      <c r="AO112" s="158"/>
      <c r="AP112" s="158"/>
      <c r="AQ112" s="235"/>
      <c r="AR112" s="148"/>
    </row>
    <row r="113" spans="1:47" ht="12" customHeight="1">
      <c r="A113" s="150"/>
      <c r="B113" s="242" t="s">
        <v>408</v>
      </c>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48"/>
    </row>
    <row r="114" spans="1:47" ht="12" customHeight="1">
      <c r="A114" s="150"/>
      <c r="B114" s="938"/>
      <c r="C114" s="939"/>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39"/>
      <c r="AA114" s="939"/>
      <c r="AB114" s="939"/>
      <c r="AC114" s="939"/>
      <c r="AD114" s="939"/>
      <c r="AE114" s="939"/>
      <c r="AF114" s="939"/>
      <c r="AG114" s="939"/>
      <c r="AH114" s="939"/>
      <c r="AI114" s="939"/>
      <c r="AJ114" s="939"/>
      <c r="AK114" s="939"/>
      <c r="AL114" s="939"/>
      <c r="AM114" s="939"/>
      <c r="AN114" s="939"/>
      <c r="AO114" s="939"/>
      <c r="AP114" s="939"/>
      <c r="AQ114" s="940"/>
      <c r="AR114" s="148"/>
    </row>
    <row r="115" spans="1:47" ht="12" customHeight="1">
      <c r="A115" s="150"/>
      <c r="B115" s="941"/>
      <c r="C115" s="942"/>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2"/>
      <c r="AA115" s="942"/>
      <c r="AB115" s="942"/>
      <c r="AC115" s="942"/>
      <c r="AD115" s="942"/>
      <c r="AE115" s="942"/>
      <c r="AF115" s="942"/>
      <c r="AG115" s="942"/>
      <c r="AH115" s="942"/>
      <c r="AI115" s="942"/>
      <c r="AJ115" s="942"/>
      <c r="AK115" s="942"/>
      <c r="AL115" s="942"/>
      <c r="AM115" s="942"/>
      <c r="AN115" s="942"/>
      <c r="AO115" s="942"/>
      <c r="AP115" s="942"/>
      <c r="AQ115" s="943"/>
      <c r="AR115" s="148"/>
    </row>
    <row r="116" spans="1:47" ht="12" customHeight="1">
      <c r="A116" s="150"/>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25"/>
      <c r="AL116" s="25"/>
      <c r="AM116" s="25"/>
      <c r="AN116" s="25"/>
      <c r="AO116" s="25"/>
      <c r="AP116" s="25"/>
      <c r="AQ116" s="25"/>
      <c r="AR116" s="148"/>
    </row>
    <row r="117" spans="1:47" ht="12" customHeight="1">
      <c r="A117" s="150"/>
      <c r="B117" s="111" t="s">
        <v>409</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3"/>
      <c r="AI117" s="150" t="s">
        <v>868</v>
      </c>
      <c r="AJ117" s="148"/>
      <c r="AK117" s="133"/>
      <c r="AL117" s="150" t="s">
        <v>869</v>
      </c>
      <c r="AQ117" s="25"/>
      <c r="AR117" s="148"/>
      <c r="AT117" s="122"/>
      <c r="AU117" s="122"/>
    </row>
    <row r="118" spans="1:47" ht="12" customHeight="1">
      <c r="A118" s="150"/>
      <c r="B118" s="242" t="s">
        <v>410</v>
      </c>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148"/>
    </row>
    <row r="119" spans="1:47" ht="12" customHeight="1">
      <c r="A119" s="150"/>
      <c r="B119" s="234"/>
      <c r="C119" s="158"/>
      <c r="D119" s="234" t="s">
        <v>284</v>
      </c>
      <c r="E119" s="158"/>
      <c r="F119" s="158"/>
      <c r="G119" s="158"/>
      <c r="H119" s="158"/>
      <c r="I119" s="235"/>
      <c r="J119" s="282" t="s">
        <v>411</v>
      </c>
      <c r="K119" s="158"/>
      <c r="L119" s="158"/>
      <c r="M119" s="158"/>
      <c r="N119" s="158"/>
      <c r="O119" s="158"/>
      <c r="P119" s="158"/>
      <c r="Q119" s="158"/>
      <c r="R119" s="158"/>
      <c r="S119" s="158"/>
      <c r="T119" s="935" t="s">
        <v>412</v>
      </c>
      <c r="U119" s="936"/>
      <c r="V119" s="937"/>
      <c r="W119" s="234" t="s">
        <v>413</v>
      </c>
      <c r="X119" s="158"/>
      <c r="Y119" s="158"/>
      <c r="Z119" s="158"/>
      <c r="AA119" s="158"/>
      <c r="AB119" s="158"/>
      <c r="AC119" s="158"/>
      <c r="AD119" s="158"/>
      <c r="AE119" s="158"/>
      <c r="AF119" s="158"/>
      <c r="AG119" s="158"/>
      <c r="AH119" s="158"/>
      <c r="AI119" s="158"/>
      <c r="AJ119" s="158"/>
      <c r="AK119" s="158"/>
      <c r="AL119" s="158"/>
      <c r="AM119" s="158"/>
      <c r="AN119" s="158"/>
      <c r="AO119" s="158"/>
      <c r="AP119" s="158"/>
      <c r="AQ119" s="235"/>
      <c r="AR119" s="148"/>
    </row>
    <row r="120" spans="1:47" ht="12" customHeight="1">
      <c r="A120" s="150"/>
      <c r="B120" s="234" t="s">
        <v>288</v>
      </c>
      <c r="C120" s="158"/>
      <c r="D120" s="920"/>
      <c r="E120" s="836"/>
      <c r="F120" s="836"/>
      <c r="G120" s="836"/>
      <c r="H120" s="836"/>
      <c r="I120" s="921"/>
      <c r="J120" s="933"/>
      <c r="K120" s="831"/>
      <c r="L120" s="831"/>
      <c r="M120" s="831"/>
      <c r="N120" s="831"/>
      <c r="O120" s="831"/>
      <c r="P120" s="831"/>
      <c r="Q120" s="831"/>
      <c r="R120" s="831"/>
      <c r="S120" s="934"/>
      <c r="T120" s="930"/>
      <c r="U120" s="826"/>
      <c r="V120" s="922"/>
      <c r="W120" s="133"/>
      <c r="X120" s="158" t="s">
        <v>285</v>
      </c>
      <c r="Y120" s="158"/>
      <c r="Z120" s="133"/>
      <c r="AA120" s="158" t="s">
        <v>286</v>
      </c>
      <c r="AB120" s="158"/>
      <c r="AC120" s="133"/>
      <c r="AD120" s="935" t="s">
        <v>287</v>
      </c>
      <c r="AE120" s="936"/>
      <c r="AF120" s="937"/>
      <c r="AG120" s="133"/>
      <c r="AH120" s="935" t="s">
        <v>883</v>
      </c>
      <c r="AI120" s="936"/>
      <c r="AJ120" s="936"/>
      <c r="AK120" s="936"/>
      <c r="AL120" s="936"/>
      <c r="AM120" s="829"/>
      <c r="AN120" s="829"/>
      <c r="AO120" s="829"/>
      <c r="AP120" s="829"/>
      <c r="AQ120" s="932"/>
      <c r="AR120" s="148"/>
    </row>
    <row r="121" spans="1:47" ht="12" customHeight="1">
      <c r="A121" s="150"/>
      <c r="B121" s="234" t="s">
        <v>289</v>
      </c>
      <c r="C121" s="158"/>
      <c r="D121" s="920"/>
      <c r="E121" s="836"/>
      <c r="F121" s="836"/>
      <c r="G121" s="836"/>
      <c r="H121" s="836"/>
      <c r="I121" s="921"/>
      <c r="J121" s="933"/>
      <c r="K121" s="831"/>
      <c r="L121" s="831"/>
      <c r="M121" s="831"/>
      <c r="N121" s="831"/>
      <c r="O121" s="831"/>
      <c r="P121" s="831"/>
      <c r="Q121" s="831"/>
      <c r="R121" s="831"/>
      <c r="S121" s="934"/>
      <c r="T121" s="930"/>
      <c r="U121" s="826"/>
      <c r="V121" s="922"/>
      <c r="W121" s="133"/>
      <c r="X121" s="158" t="s">
        <v>285</v>
      </c>
      <c r="Y121" s="158"/>
      <c r="Z121" s="133"/>
      <c r="AA121" s="158" t="s">
        <v>286</v>
      </c>
      <c r="AB121" s="158"/>
      <c r="AC121" s="133"/>
      <c r="AD121" s="935" t="s">
        <v>287</v>
      </c>
      <c r="AE121" s="936"/>
      <c r="AF121" s="937"/>
      <c r="AG121" s="133"/>
      <c r="AH121" s="935" t="s">
        <v>883</v>
      </c>
      <c r="AI121" s="936"/>
      <c r="AJ121" s="936"/>
      <c r="AK121" s="936"/>
      <c r="AL121" s="936"/>
      <c r="AM121" s="829"/>
      <c r="AN121" s="829"/>
      <c r="AO121" s="829"/>
      <c r="AP121" s="829"/>
      <c r="AQ121" s="932"/>
      <c r="AR121" s="148"/>
    </row>
    <row r="122" spans="1:47" ht="12" customHeight="1">
      <c r="A122" s="150"/>
      <c r="B122" s="234" t="s">
        <v>290</v>
      </c>
      <c r="C122" s="158"/>
      <c r="D122" s="920"/>
      <c r="E122" s="836"/>
      <c r="F122" s="836"/>
      <c r="G122" s="836"/>
      <c r="H122" s="836"/>
      <c r="I122" s="921"/>
      <c r="J122" s="933"/>
      <c r="K122" s="831"/>
      <c r="L122" s="831"/>
      <c r="M122" s="831"/>
      <c r="N122" s="831"/>
      <c r="O122" s="831"/>
      <c r="P122" s="831"/>
      <c r="Q122" s="831"/>
      <c r="R122" s="831"/>
      <c r="S122" s="934"/>
      <c r="T122" s="930"/>
      <c r="U122" s="826"/>
      <c r="V122" s="922"/>
      <c r="W122" s="133"/>
      <c r="X122" s="158" t="s">
        <v>285</v>
      </c>
      <c r="Y122" s="158"/>
      <c r="Z122" s="133"/>
      <c r="AA122" s="158" t="s">
        <v>286</v>
      </c>
      <c r="AB122" s="158"/>
      <c r="AC122" s="133"/>
      <c r="AD122" s="935" t="s">
        <v>287</v>
      </c>
      <c r="AE122" s="936"/>
      <c r="AF122" s="937"/>
      <c r="AG122" s="133"/>
      <c r="AH122" s="935" t="s">
        <v>883</v>
      </c>
      <c r="AI122" s="936"/>
      <c r="AJ122" s="936"/>
      <c r="AK122" s="936"/>
      <c r="AL122" s="936"/>
      <c r="AM122" s="829"/>
      <c r="AN122" s="829"/>
      <c r="AO122" s="829"/>
      <c r="AP122" s="829"/>
      <c r="AQ122" s="932"/>
      <c r="AR122" s="148"/>
    </row>
    <row r="123" spans="1:47" ht="12" customHeight="1">
      <c r="A123" s="150"/>
      <c r="B123" s="25"/>
      <c r="C123" s="25"/>
      <c r="D123" s="25"/>
      <c r="E123" s="25"/>
      <c r="F123" s="25"/>
      <c r="G123" s="25"/>
      <c r="H123" s="25"/>
      <c r="I123" s="25"/>
      <c r="J123" s="213"/>
      <c r="K123" s="424"/>
      <c r="L123" s="424"/>
      <c r="M123" s="424"/>
      <c r="N123" s="25"/>
      <c r="O123" s="25"/>
      <c r="P123" s="25"/>
      <c r="Q123" s="25"/>
      <c r="R123" s="424"/>
      <c r="S123" s="424"/>
      <c r="T123" s="213"/>
      <c r="U123" s="424"/>
      <c r="V123" s="424"/>
      <c r="W123" s="424"/>
      <c r="X123" s="424"/>
      <c r="Y123" s="424"/>
      <c r="Z123" s="424"/>
      <c r="AA123" s="424"/>
      <c r="AB123" s="424"/>
      <c r="AC123" s="424"/>
      <c r="AD123" s="213"/>
      <c r="AE123" s="25"/>
      <c r="AF123" s="25"/>
      <c r="AG123" s="25"/>
      <c r="AH123" s="25"/>
      <c r="AI123" s="25"/>
      <c r="AJ123" s="25"/>
      <c r="AK123" s="25"/>
      <c r="AL123" s="25"/>
      <c r="AM123" s="25"/>
      <c r="AN123" s="213"/>
      <c r="AO123" s="424"/>
      <c r="AP123" s="424"/>
      <c r="AQ123" s="424"/>
      <c r="AR123" s="148"/>
      <c r="AS123" s="25"/>
      <c r="AT123" s="25"/>
      <c r="AU123" s="25"/>
    </row>
    <row r="124" spans="1:47" ht="12" customHeight="1">
      <c r="A124" s="150"/>
      <c r="B124" s="448" t="s">
        <v>955</v>
      </c>
      <c r="C124" s="449"/>
      <c r="D124" s="449"/>
      <c r="E124" s="116"/>
      <c r="F124" s="116"/>
      <c r="G124" s="116"/>
      <c r="H124" s="116"/>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148"/>
      <c r="AT124" s="122"/>
    </row>
    <row r="125" spans="1:47" ht="12" customHeight="1">
      <c r="A125" s="150"/>
      <c r="B125" s="162" t="s">
        <v>410</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148"/>
    </row>
    <row r="126" spans="1:47">
      <c r="A126" s="150"/>
      <c r="B126" s="234" t="s">
        <v>414</v>
      </c>
      <c r="C126" s="158"/>
      <c r="D126" s="158"/>
      <c r="E126" s="158"/>
      <c r="F126" s="158"/>
      <c r="G126" s="158"/>
      <c r="H126" s="158"/>
      <c r="I126" s="235"/>
      <c r="J126" s="234" t="s">
        <v>415</v>
      </c>
      <c r="K126" s="158"/>
      <c r="L126" s="158"/>
      <c r="M126" s="158"/>
      <c r="N126" s="158"/>
      <c r="O126" s="158"/>
      <c r="P126" s="158"/>
      <c r="Q126" s="158"/>
      <c r="R126" s="235"/>
      <c r="S126" s="234" t="s">
        <v>416</v>
      </c>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235"/>
      <c r="AR126" s="148"/>
    </row>
    <row r="127" spans="1:47" ht="12" customHeight="1">
      <c r="A127" s="150"/>
      <c r="B127" s="920"/>
      <c r="C127" s="836"/>
      <c r="D127" s="836"/>
      <c r="E127" s="836"/>
      <c r="F127" s="836"/>
      <c r="G127" s="836"/>
      <c r="H127" s="836"/>
      <c r="I127" s="921"/>
      <c r="J127" s="263" t="s">
        <v>291</v>
      </c>
      <c r="K127" s="264"/>
      <c r="L127" s="826"/>
      <c r="M127" s="826"/>
      <c r="N127" s="826"/>
      <c r="O127" s="425" t="s">
        <v>840</v>
      </c>
      <c r="P127" s="826"/>
      <c r="Q127" s="826"/>
      <c r="R127" s="826"/>
      <c r="S127" s="933"/>
      <c r="T127" s="831"/>
      <c r="U127" s="831"/>
      <c r="V127" s="831"/>
      <c r="W127" s="831"/>
      <c r="X127" s="831"/>
      <c r="Y127" s="831"/>
      <c r="Z127" s="831"/>
      <c r="AA127" s="831"/>
      <c r="AB127" s="831"/>
      <c r="AC127" s="831"/>
      <c r="AD127" s="831"/>
      <c r="AE127" s="831"/>
      <c r="AF127" s="831"/>
      <c r="AG127" s="831"/>
      <c r="AH127" s="831"/>
      <c r="AI127" s="831"/>
      <c r="AJ127" s="831"/>
      <c r="AK127" s="831"/>
      <c r="AL127" s="831"/>
      <c r="AM127" s="831"/>
      <c r="AN127" s="831"/>
      <c r="AO127" s="831"/>
      <c r="AP127" s="831"/>
      <c r="AQ127" s="934"/>
      <c r="AR127" s="148"/>
    </row>
    <row r="128" spans="1:47">
      <c r="A128" s="150"/>
      <c r="B128" s="920"/>
      <c r="C128" s="836"/>
      <c r="D128" s="836"/>
      <c r="E128" s="836"/>
      <c r="F128" s="836"/>
      <c r="G128" s="836"/>
      <c r="H128" s="836"/>
      <c r="I128" s="921"/>
      <c r="J128" s="263" t="s">
        <v>291</v>
      </c>
      <c r="K128" s="264"/>
      <c r="L128" s="826"/>
      <c r="M128" s="826"/>
      <c r="N128" s="826"/>
      <c r="O128" s="425" t="s">
        <v>840</v>
      </c>
      <c r="P128" s="826"/>
      <c r="Q128" s="826"/>
      <c r="R128" s="826"/>
      <c r="S128" s="933"/>
      <c r="T128" s="831"/>
      <c r="U128" s="831"/>
      <c r="V128" s="831"/>
      <c r="W128" s="831"/>
      <c r="X128" s="831"/>
      <c r="Y128" s="831"/>
      <c r="Z128" s="831"/>
      <c r="AA128" s="831"/>
      <c r="AB128" s="831"/>
      <c r="AC128" s="831"/>
      <c r="AD128" s="831"/>
      <c r="AE128" s="831"/>
      <c r="AF128" s="831"/>
      <c r="AG128" s="831"/>
      <c r="AH128" s="831"/>
      <c r="AI128" s="831"/>
      <c r="AJ128" s="831"/>
      <c r="AK128" s="831"/>
      <c r="AL128" s="831"/>
      <c r="AM128" s="831"/>
      <c r="AN128" s="831"/>
      <c r="AO128" s="831"/>
      <c r="AP128" s="831"/>
      <c r="AQ128" s="934"/>
      <c r="AR128" s="148"/>
    </row>
    <row r="129" spans="1:44">
      <c r="A129" s="150"/>
      <c r="B129" s="920"/>
      <c r="C129" s="836"/>
      <c r="D129" s="836"/>
      <c r="E129" s="836"/>
      <c r="F129" s="836"/>
      <c r="G129" s="836"/>
      <c r="H129" s="836"/>
      <c r="I129" s="921"/>
      <c r="J129" s="263" t="s">
        <v>291</v>
      </c>
      <c r="K129" s="264"/>
      <c r="L129" s="826"/>
      <c r="M129" s="826"/>
      <c r="N129" s="826"/>
      <c r="O129" s="425" t="s">
        <v>840</v>
      </c>
      <c r="P129" s="826"/>
      <c r="Q129" s="826"/>
      <c r="R129" s="826"/>
      <c r="S129" s="933"/>
      <c r="T129" s="831"/>
      <c r="U129" s="831"/>
      <c r="V129" s="831"/>
      <c r="W129" s="831"/>
      <c r="X129" s="831"/>
      <c r="Y129" s="831"/>
      <c r="Z129" s="831"/>
      <c r="AA129" s="831"/>
      <c r="AB129" s="831"/>
      <c r="AC129" s="831"/>
      <c r="AD129" s="831"/>
      <c r="AE129" s="831"/>
      <c r="AF129" s="831"/>
      <c r="AG129" s="831"/>
      <c r="AH129" s="831"/>
      <c r="AI129" s="831"/>
      <c r="AJ129" s="831"/>
      <c r="AK129" s="831"/>
      <c r="AL129" s="831"/>
      <c r="AM129" s="831"/>
      <c r="AN129" s="831"/>
      <c r="AO129" s="831"/>
      <c r="AP129" s="831"/>
      <c r="AQ129" s="934"/>
      <c r="AR129" s="148"/>
    </row>
    <row r="130" spans="1:44">
      <c r="A130" s="1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148"/>
    </row>
    <row r="131" spans="1:44">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row>
    <row r="135" spans="1:44">
      <c r="AR135" s="143">
        <v>2</v>
      </c>
    </row>
    <row r="136" spans="1:44">
      <c r="A136" s="240"/>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207"/>
    </row>
    <row r="137" spans="1:44" ht="13.5" customHeight="1">
      <c r="A137" s="548" t="s">
        <v>884</v>
      </c>
      <c r="B137" s="549"/>
      <c r="C137" s="549"/>
      <c r="D137" s="549"/>
      <c r="E137" s="549"/>
      <c r="F137" s="549"/>
      <c r="G137" s="549"/>
      <c r="H137" s="549"/>
      <c r="I137" s="549"/>
      <c r="J137" s="549"/>
      <c r="K137" s="549"/>
      <c r="L137" s="549"/>
      <c r="M137" s="549"/>
      <c r="N137" s="549"/>
      <c r="O137" s="549"/>
      <c r="P137" s="549"/>
      <c r="Q137" s="549"/>
      <c r="R137" s="549"/>
      <c r="S137" s="549"/>
      <c r="T137" s="549"/>
      <c r="U137" s="549"/>
      <c r="V137" s="549"/>
      <c r="W137" s="549"/>
      <c r="X137" s="549"/>
      <c r="Y137" s="549"/>
      <c r="Z137" s="549"/>
      <c r="AA137" s="549"/>
      <c r="AB137" s="549"/>
      <c r="AC137" s="549"/>
      <c r="AD137" s="549"/>
      <c r="AE137" s="549"/>
      <c r="AF137" s="549"/>
      <c r="AG137" s="549"/>
      <c r="AH137" s="549"/>
      <c r="AI137" s="549"/>
      <c r="AJ137" s="549"/>
      <c r="AK137" s="549"/>
      <c r="AL137" s="549"/>
      <c r="AM137" s="549"/>
      <c r="AN137" s="549"/>
      <c r="AO137" s="549"/>
      <c r="AP137" s="549"/>
      <c r="AQ137" s="549"/>
      <c r="AR137" s="550"/>
    </row>
    <row r="138" spans="1:44">
      <c r="A138" s="1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148"/>
    </row>
    <row r="139" spans="1:44" ht="12" customHeight="1">
      <c r="A139" s="265"/>
      <c r="B139" s="410">
        <v>1</v>
      </c>
      <c r="C139" s="944" t="s">
        <v>292</v>
      </c>
      <c r="D139" s="944"/>
      <c r="E139" s="944"/>
      <c r="F139" s="944"/>
      <c r="G139" s="944"/>
      <c r="H139" s="944"/>
      <c r="I139" s="944"/>
      <c r="J139" s="944"/>
      <c r="K139" s="944"/>
      <c r="L139" s="944"/>
      <c r="M139" s="944"/>
      <c r="N139" s="944"/>
      <c r="O139" s="944"/>
      <c r="P139" s="944"/>
      <c r="Q139" s="944"/>
      <c r="R139" s="944"/>
      <c r="S139" s="944"/>
      <c r="T139" s="944"/>
      <c r="U139" s="944"/>
      <c r="V139" s="944"/>
      <c r="W139" s="944"/>
      <c r="X139" s="944"/>
      <c r="Y139" s="944"/>
      <c r="Z139" s="944"/>
      <c r="AA139" s="944"/>
      <c r="AB139" s="944"/>
      <c r="AC139" s="944"/>
      <c r="AD139" s="944"/>
      <c r="AE139" s="944"/>
      <c r="AF139" s="944"/>
      <c r="AG139" s="944"/>
      <c r="AH139" s="944"/>
      <c r="AI139" s="944"/>
      <c r="AJ139" s="944"/>
      <c r="AK139" s="944"/>
      <c r="AL139" s="157"/>
      <c r="AM139" s="133"/>
      <c r="AN139" s="25" t="s">
        <v>295</v>
      </c>
      <c r="AO139" s="157"/>
      <c r="AP139" s="157"/>
      <c r="AQ139" s="157"/>
      <c r="AR139" s="148"/>
    </row>
    <row r="140" spans="1:44" ht="12" customHeight="1">
      <c r="A140" s="150"/>
      <c r="B140" s="25"/>
      <c r="C140" s="944"/>
      <c r="D140" s="944"/>
      <c r="E140" s="944"/>
      <c r="F140" s="944"/>
      <c r="G140" s="944"/>
      <c r="H140" s="944"/>
      <c r="I140" s="944"/>
      <c r="J140" s="944"/>
      <c r="K140" s="944"/>
      <c r="L140" s="944"/>
      <c r="M140" s="944"/>
      <c r="N140" s="944"/>
      <c r="O140" s="944"/>
      <c r="P140" s="944"/>
      <c r="Q140" s="944"/>
      <c r="R140" s="944"/>
      <c r="S140" s="944"/>
      <c r="T140" s="944"/>
      <c r="U140" s="944"/>
      <c r="V140" s="944"/>
      <c r="W140" s="944"/>
      <c r="X140" s="944"/>
      <c r="Y140" s="944"/>
      <c r="Z140" s="944"/>
      <c r="AA140" s="944"/>
      <c r="AB140" s="944"/>
      <c r="AC140" s="944"/>
      <c r="AD140" s="944"/>
      <c r="AE140" s="944"/>
      <c r="AF140" s="944"/>
      <c r="AG140" s="944"/>
      <c r="AH140" s="944"/>
      <c r="AI140" s="944"/>
      <c r="AJ140" s="944"/>
      <c r="AK140" s="944"/>
      <c r="AL140" s="157"/>
      <c r="AM140" s="133"/>
      <c r="AN140" s="25" t="s">
        <v>296</v>
      </c>
      <c r="AO140" s="157"/>
      <c r="AP140" s="157"/>
      <c r="AQ140" s="157"/>
      <c r="AR140" s="148"/>
    </row>
    <row r="141" spans="1:44" ht="12" customHeight="1">
      <c r="A141" s="150"/>
      <c r="B141" s="25"/>
      <c r="C141" s="944" t="s">
        <v>1012</v>
      </c>
      <c r="D141" s="944"/>
      <c r="E141" s="944"/>
      <c r="F141" s="944"/>
      <c r="G141" s="944"/>
      <c r="H141" s="944"/>
      <c r="I141" s="944"/>
      <c r="J141" s="944"/>
      <c r="K141" s="944"/>
      <c r="L141" s="944"/>
      <c r="M141" s="944"/>
      <c r="N141" s="944"/>
      <c r="O141" s="944"/>
      <c r="P141" s="944"/>
      <c r="Q141" s="944"/>
      <c r="R141" s="944"/>
      <c r="S141" s="944"/>
      <c r="T141" s="944"/>
      <c r="U141" s="944"/>
      <c r="V141" s="944"/>
      <c r="W141" s="944"/>
      <c r="X141" s="944"/>
      <c r="Y141" s="944"/>
      <c r="Z141" s="944"/>
      <c r="AA141" s="944"/>
      <c r="AB141" s="944"/>
      <c r="AC141" s="944"/>
      <c r="AD141" s="944"/>
      <c r="AE141" s="944"/>
      <c r="AF141" s="944"/>
      <c r="AG141" s="944"/>
      <c r="AH141" s="944"/>
      <c r="AI141" s="944"/>
      <c r="AJ141" s="944"/>
      <c r="AK141" s="944"/>
      <c r="AL141" s="157"/>
      <c r="AM141" s="157"/>
      <c r="AN141" s="157"/>
      <c r="AO141" s="157"/>
      <c r="AP141" s="157"/>
      <c r="AQ141" s="157"/>
      <c r="AR141" s="148"/>
    </row>
    <row r="142" spans="1:44" ht="12" customHeight="1">
      <c r="A142" s="150"/>
      <c r="B142" s="25"/>
      <c r="C142" s="944"/>
      <c r="D142" s="944"/>
      <c r="E142" s="944"/>
      <c r="F142" s="944"/>
      <c r="G142" s="944"/>
      <c r="H142" s="944"/>
      <c r="I142" s="944"/>
      <c r="J142" s="944"/>
      <c r="K142" s="944"/>
      <c r="L142" s="944"/>
      <c r="M142" s="944"/>
      <c r="N142" s="944"/>
      <c r="O142" s="944"/>
      <c r="P142" s="944"/>
      <c r="Q142" s="944"/>
      <c r="R142" s="944"/>
      <c r="S142" s="944"/>
      <c r="T142" s="944"/>
      <c r="U142" s="944"/>
      <c r="V142" s="944"/>
      <c r="W142" s="944"/>
      <c r="X142" s="944"/>
      <c r="Y142" s="944"/>
      <c r="Z142" s="944"/>
      <c r="AA142" s="944"/>
      <c r="AB142" s="944"/>
      <c r="AC142" s="944"/>
      <c r="AD142" s="944"/>
      <c r="AE142" s="944"/>
      <c r="AF142" s="944"/>
      <c r="AG142" s="944"/>
      <c r="AH142" s="944"/>
      <c r="AI142" s="944"/>
      <c r="AJ142" s="944"/>
      <c r="AK142" s="944"/>
      <c r="AL142" s="157"/>
      <c r="AM142" s="157"/>
      <c r="AN142" s="157"/>
      <c r="AO142" s="157"/>
      <c r="AP142" s="157"/>
      <c r="AQ142" s="157"/>
      <c r="AR142" s="148"/>
    </row>
    <row r="143" spans="1:44" ht="12" customHeight="1">
      <c r="A143" s="1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148"/>
    </row>
    <row r="144" spans="1:44" ht="12" customHeight="1">
      <c r="A144" s="150"/>
      <c r="B144" s="410">
        <v>2</v>
      </c>
      <c r="C144" s="944" t="s">
        <v>293</v>
      </c>
      <c r="D144" s="944"/>
      <c r="E144" s="944"/>
      <c r="F144" s="944"/>
      <c r="G144" s="944"/>
      <c r="H144" s="944"/>
      <c r="I144" s="944"/>
      <c r="J144" s="944"/>
      <c r="K144" s="944"/>
      <c r="L144" s="944"/>
      <c r="M144" s="944"/>
      <c r="N144" s="944"/>
      <c r="O144" s="944"/>
      <c r="P144" s="944"/>
      <c r="Q144" s="944"/>
      <c r="R144" s="944"/>
      <c r="S144" s="944"/>
      <c r="T144" s="944"/>
      <c r="U144" s="944"/>
      <c r="V144" s="944"/>
      <c r="W144" s="944"/>
      <c r="X144" s="944"/>
      <c r="Y144" s="944"/>
      <c r="Z144" s="944"/>
      <c r="AA144" s="944"/>
      <c r="AB144" s="944"/>
      <c r="AC144" s="944"/>
      <c r="AD144" s="944"/>
      <c r="AE144" s="944"/>
      <c r="AF144" s="944"/>
      <c r="AG144" s="944"/>
      <c r="AH144" s="944"/>
      <c r="AI144" s="944"/>
      <c r="AJ144" s="944"/>
      <c r="AK144" s="944"/>
      <c r="AL144" s="25"/>
      <c r="AM144" s="133"/>
      <c r="AN144" s="25" t="s">
        <v>295</v>
      </c>
      <c r="AO144" s="157"/>
      <c r="AP144" s="25"/>
      <c r="AQ144" s="25"/>
      <c r="AR144" s="148"/>
    </row>
    <row r="145" spans="1:44" ht="12" customHeight="1">
      <c r="A145" s="150"/>
      <c r="B145" s="25"/>
      <c r="C145" s="944"/>
      <c r="D145" s="944"/>
      <c r="E145" s="944"/>
      <c r="F145" s="944"/>
      <c r="G145" s="944"/>
      <c r="H145" s="944"/>
      <c r="I145" s="944"/>
      <c r="J145" s="944"/>
      <c r="K145" s="944"/>
      <c r="L145" s="944"/>
      <c r="M145" s="944"/>
      <c r="N145" s="944"/>
      <c r="O145" s="944"/>
      <c r="P145" s="944"/>
      <c r="Q145" s="944"/>
      <c r="R145" s="944"/>
      <c r="S145" s="944"/>
      <c r="T145" s="944"/>
      <c r="U145" s="944"/>
      <c r="V145" s="944"/>
      <c r="W145" s="944"/>
      <c r="X145" s="944"/>
      <c r="Y145" s="944"/>
      <c r="Z145" s="944"/>
      <c r="AA145" s="944"/>
      <c r="AB145" s="944"/>
      <c r="AC145" s="944"/>
      <c r="AD145" s="944"/>
      <c r="AE145" s="944"/>
      <c r="AF145" s="944"/>
      <c r="AG145" s="944"/>
      <c r="AH145" s="944"/>
      <c r="AI145" s="944"/>
      <c r="AJ145" s="944"/>
      <c r="AK145" s="944"/>
      <c r="AL145" s="25"/>
      <c r="AM145" s="133"/>
      <c r="AN145" s="25" t="s">
        <v>296</v>
      </c>
      <c r="AO145" s="157"/>
      <c r="AP145" s="25"/>
      <c r="AQ145" s="25"/>
      <c r="AR145" s="148"/>
    </row>
    <row r="146" spans="1:44" ht="12" customHeight="1">
      <c r="A146" s="150"/>
      <c r="B146" s="25"/>
      <c r="C146" s="944" t="s">
        <v>294</v>
      </c>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25"/>
      <c r="AM146" s="25"/>
      <c r="AN146" s="25"/>
      <c r="AO146" s="25"/>
      <c r="AP146" s="25"/>
      <c r="AQ146" s="25"/>
      <c r="AR146" s="148"/>
    </row>
    <row r="147" spans="1:44" ht="12" customHeight="1">
      <c r="A147" s="150"/>
      <c r="B147" s="25"/>
      <c r="C147" s="944"/>
      <c r="D147" s="944"/>
      <c r="E147" s="944"/>
      <c r="F147" s="944"/>
      <c r="G147" s="944"/>
      <c r="H147" s="944"/>
      <c r="I147" s="944"/>
      <c r="J147" s="944"/>
      <c r="K147" s="944"/>
      <c r="L147" s="944"/>
      <c r="M147" s="944"/>
      <c r="N147" s="944"/>
      <c r="O147" s="944"/>
      <c r="P147" s="944"/>
      <c r="Q147" s="944"/>
      <c r="R147" s="944"/>
      <c r="S147" s="944"/>
      <c r="T147" s="944"/>
      <c r="U147" s="944"/>
      <c r="V147" s="944"/>
      <c r="W147" s="944"/>
      <c r="X147" s="944"/>
      <c r="Y147" s="944"/>
      <c r="Z147" s="944"/>
      <c r="AA147" s="944"/>
      <c r="AB147" s="944"/>
      <c r="AC147" s="944"/>
      <c r="AD147" s="944"/>
      <c r="AE147" s="944"/>
      <c r="AF147" s="944"/>
      <c r="AG147" s="944"/>
      <c r="AH147" s="944"/>
      <c r="AI147" s="944"/>
      <c r="AJ147" s="944"/>
      <c r="AK147" s="944"/>
      <c r="AL147" s="25"/>
      <c r="AM147" s="25"/>
      <c r="AN147" s="25"/>
      <c r="AO147" s="25"/>
      <c r="AP147" s="25"/>
      <c r="AQ147" s="25"/>
      <c r="AR147" s="148"/>
    </row>
    <row r="148" spans="1:44" ht="12" customHeight="1">
      <c r="A148" s="1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148"/>
    </row>
    <row r="149" spans="1:44" ht="12" customHeight="1">
      <c r="A149" s="150"/>
      <c r="B149" s="25" t="s">
        <v>315</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148"/>
    </row>
    <row r="150" spans="1:44" ht="12" customHeight="1">
      <c r="A150" s="150"/>
      <c r="B150" s="25" t="s">
        <v>297</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148"/>
    </row>
    <row r="151" spans="1:44" ht="12" customHeight="1">
      <c r="A151" s="1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148"/>
    </row>
    <row r="152" spans="1:44" ht="12" customHeight="1">
      <c r="A152" s="150"/>
      <c r="B152" s="410">
        <v>3</v>
      </c>
      <c r="C152" s="25" t="s">
        <v>298</v>
      </c>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148"/>
    </row>
    <row r="153" spans="1:44" ht="12" customHeight="1">
      <c r="A153" s="150"/>
      <c r="B153" s="25"/>
      <c r="C153" s="25" t="s">
        <v>299</v>
      </c>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148"/>
    </row>
    <row r="154" spans="1:44" ht="12" customHeight="1">
      <c r="A154" s="1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148"/>
    </row>
    <row r="155" spans="1:44" ht="12" customHeight="1">
      <c r="A155" s="150"/>
      <c r="B155" s="25"/>
      <c r="C155" s="25" t="s">
        <v>300</v>
      </c>
      <c r="D155" s="25"/>
      <c r="E155" s="25"/>
      <c r="F155" s="25"/>
      <c r="G155" s="25"/>
      <c r="H155" s="25"/>
      <c r="I155" s="25"/>
      <c r="J155" s="25"/>
      <c r="K155" s="25"/>
      <c r="L155" s="25"/>
      <c r="M155" s="25"/>
      <c r="N155" s="25"/>
      <c r="O155" s="25"/>
      <c r="P155" s="25"/>
      <c r="Q155" s="25"/>
      <c r="R155" s="25"/>
      <c r="S155" s="25"/>
      <c r="T155" s="25"/>
      <c r="U155" s="229"/>
      <c r="V155" s="229"/>
      <c r="W155" s="25" t="s">
        <v>302</v>
      </c>
      <c r="X155" s="25"/>
      <c r="Y155" s="25"/>
      <c r="Z155" s="25"/>
      <c r="AA155" s="25"/>
      <c r="AB155" s="25"/>
      <c r="AC155" s="25"/>
      <c r="AD155" s="25"/>
      <c r="AE155" s="25"/>
      <c r="AF155" s="25"/>
      <c r="AG155" s="25"/>
      <c r="AH155" s="25"/>
      <c r="AI155" s="25"/>
      <c r="AJ155" s="25"/>
      <c r="AK155" s="25"/>
      <c r="AL155" s="25"/>
      <c r="AM155" s="25"/>
      <c r="AN155" s="25"/>
      <c r="AO155" s="25"/>
      <c r="AP155" s="25"/>
      <c r="AQ155" s="25"/>
      <c r="AR155" s="148"/>
    </row>
    <row r="156" spans="1:44" ht="12" customHeight="1">
      <c r="A156" s="150"/>
      <c r="B156" s="25"/>
      <c r="C156" s="25" t="s">
        <v>301</v>
      </c>
      <c r="D156" s="25"/>
      <c r="E156" s="25"/>
      <c r="F156" s="25"/>
      <c r="G156" s="25"/>
      <c r="H156" s="25"/>
      <c r="I156" s="25"/>
      <c r="J156" s="25"/>
      <c r="K156" s="25"/>
      <c r="L156" s="25"/>
      <c r="M156" s="25"/>
      <c r="N156" s="25"/>
      <c r="O156" s="25"/>
      <c r="P156" s="25"/>
      <c r="Q156" s="25"/>
      <c r="R156" s="25"/>
      <c r="S156" s="25"/>
      <c r="T156" s="25"/>
      <c r="U156" s="230"/>
      <c r="V156" s="230"/>
      <c r="W156" s="25" t="s">
        <v>302</v>
      </c>
      <c r="X156" s="25"/>
      <c r="Y156" s="25"/>
      <c r="Z156" s="25"/>
      <c r="AA156" s="25"/>
      <c r="AB156" s="25"/>
      <c r="AC156" s="25"/>
      <c r="AD156" s="25"/>
      <c r="AE156" s="25"/>
      <c r="AF156" s="25"/>
      <c r="AG156" s="25"/>
      <c r="AH156" s="25"/>
      <c r="AI156" s="25"/>
      <c r="AJ156" s="25"/>
      <c r="AK156" s="25"/>
      <c r="AL156" s="25"/>
      <c r="AM156" s="25"/>
      <c r="AN156" s="25"/>
      <c r="AO156" s="25"/>
      <c r="AP156" s="25"/>
      <c r="AQ156" s="25"/>
      <c r="AR156" s="148"/>
    </row>
    <row r="157" spans="1:44" ht="12" customHeight="1">
      <c r="A157" s="1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148"/>
    </row>
    <row r="158" spans="1:44" ht="12" customHeight="1">
      <c r="A158" s="150"/>
      <c r="B158" s="410">
        <v>4</v>
      </c>
      <c r="C158" s="944" t="s">
        <v>303</v>
      </c>
      <c r="D158" s="944"/>
      <c r="E158" s="944"/>
      <c r="F158" s="944"/>
      <c r="G158" s="944"/>
      <c r="H158" s="944"/>
      <c r="I158" s="944"/>
      <c r="J158" s="944"/>
      <c r="K158" s="944"/>
      <c r="L158" s="944"/>
      <c r="M158" s="944"/>
      <c r="N158" s="944"/>
      <c r="O158" s="944"/>
      <c r="P158" s="944"/>
      <c r="Q158" s="944"/>
      <c r="R158" s="944"/>
      <c r="S158" s="944"/>
      <c r="T158" s="944"/>
      <c r="U158" s="944"/>
      <c r="V158" s="944"/>
      <c r="W158" s="944"/>
      <c r="X158" s="944"/>
      <c r="Y158" s="944"/>
      <c r="Z158" s="944"/>
      <c r="AA158" s="944"/>
      <c r="AB158" s="944"/>
      <c r="AC158" s="944"/>
      <c r="AD158" s="944"/>
      <c r="AE158" s="944"/>
      <c r="AF158" s="944"/>
      <c r="AG158" s="944"/>
      <c r="AH158" s="944"/>
      <c r="AI158" s="944"/>
      <c r="AJ158" s="944"/>
      <c r="AK158" s="944"/>
      <c r="AL158" s="25"/>
      <c r="AM158" s="133"/>
      <c r="AN158" s="25" t="s">
        <v>295</v>
      </c>
      <c r="AO158" s="25"/>
      <c r="AP158" s="25"/>
      <c r="AQ158" s="25"/>
      <c r="AR158" s="148"/>
    </row>
    <row r="159" spans="1:44" ht="12" customHeight="1">
      <c r="A159" s="150"/>
      <c r="B159" s="25"/>
      <c r="C159" s="944" t="s">
        <v>304</v>
      </c>
      <c r="D159" s="944"/>
      <c r="E159" s="944"/>
      <c r="F159" s="944"/>
      <c r="G159" s="944"/>
      <c r="H159" s="944"/>
      <c r="I159" s="944"/>
      <c r="J159" s="944"/>
      <c r="K159" s="944"/>
      <c r="L159" s="944"/>
      <c r="M159" s="944"/>
      <c r="N159" s="944"/>
      <c r="O159" s="944"/>
      <c r="P159" s="944"/>
      <c r="Q159" s="944"/>
      <c r="R159" s="944"/>
      <c r="S159" s="944"/>
      <c r="T159" s="944"/>
      <c r="U159" s="944"/>
      <c r="V159" s="944"/>
      <c r="W159" s="944"/>
      <c r="X159" s="944"/>
      <c r="Y159" s="944"/>
      <c r="Z159" s="944"/>
      <c r="AA159" s="944"/>
      <c r="AB159" s="944"/>
      <c r="AC159" s="944"/>
      <c r="AD159" s="944"/>
      <c r="AE159" s="944"/>
      <c r="AF159" s="944"/>
      <c r="AG159" s="944"/>
      <c r="AH159" s="944"/>
      <c r="AI159" s="944"/>
      <c r="AJ159" s="944"/>
      <c r="AK159" s="944"/>
      <c r="AL159" s="25"/>
      <c r="AM159" s="133"/>
      <c r="AN159" s="25" t="s">
        <v>296</v>
      </c>
      <c r="AO159" s="25"/>
      <c r="AP159" s="25"/>
      <c r="AQ159" s="25"/>
      <c r="AR159" s="148"/>
    </row>
    <row r="160" spans="1:44" ht="12" customHeight="1">
      <c r="A160" s="150"/>
      <c r="B160" s="25"/>
      <c r="C160" s="944"/>
      <c r="D160" s="944"/>
      <c r="E160" s="944"/>
      <c r="F160" s="944"/>
      <c r="G160" s="944"/>
      <c r="H160" s="944"/>
      <c r="I160" s="944"/>
      <c r="J160" s="944"/>
      <c r="K160" s="944"/>
      <c r="L160" s="944"/>
      <c r="M160" s="944"/>
      <c r="N160" s="944"/>
      <c r="O160" s="944"/>
      <c r="P160" s="944"/>
      <c r="Q160" s="944"/>
      <c r="R160" s="944"/>
      <c r="S160" s="944"/>
      <c r="T160" s="944"/>
      <c r="U160" s="944"/>
      <c r="V160" s="944"/>
      <c r="W160" s="944"/>
      <c r="X160" s="944"/>
      <c r="Y160" s="944"/>
      <c r="Z160" s="944"/>
      <c r="AA160" s="944"/>
      <c r="AB160" s="944"/>
      <c r="AC160" s="944"/>
      <c r="AD160" s="944"/>
      <c r="AE160" s="944"/>
      <c r="AF160" s="944"/>
      <c r="AG160" s="944"/>
      <c r="AH160" s="944"/>
      <c r="AI160" s="944"/>
      <c r="AJ160" s="944"/>
      <c r="AK160" s="944"/>
      <c r="AL160" s="25"/>
      <c r="AM160" s="25"/>
      <c r="AN160" s="25"/>
      <c r="AO160" s="25"/>
      <c r="AP160" s="25"/>
      <c r="AQ160" s="25"/>
      <c r="AR160" s="148"/>
    </row>
    <row r="161" spans="1:44" ht="12" customHeight="1">
      <c r="A161" s="150"/>
      <c r="B161" s="25"/>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25"/>
      <c r="AM161" s="25"/>
      <c r="AN161" s="25"/>
      <c r="AO161" s="25"/>
      <c r="AP161" s="25"/>
      <c r="AQ161" s="25"/>
      <c r="AR161" s="148"/>
    </row>
    <row r="162" spans="1:44" ht="12" customHeight="1">
      <c r="A162" s="150"/>
      <c r="B162" s="25" t="s">
        <v>316</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148"/>
    </row>
    <row r="163" spans="1:44" ht="12" customHeight="1">
      <c r="A163" s="150"/>
      <c r="B163" s="25" t="s">
        <v>305</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148"/>
    </row>
    <row r="164" spans="1:44" ht="12" customHeight="1">
      <c r="A164" s="1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148"/>
    </row>
    <row r="165" spans="1:44" ht="12" customHeight="1">
      <c r="A165" s="150"/>
      <c r="B165" s="410">
        <v>5</v>
      </c>
      <c r="C165" s="944" t="s">
        <v>306</v>
      </c>
      <c r="D165" s="944"/>
      <c r="E165" s="944"/>
      <c r="F165" s="944"/>
      <c r="G165" s="944"/>
      <c r="H165" s="944"/>
      <c r="I165" s="944"/>
      <c r="J165" s="944"/>
      <c r="K165" s="944"/>
      <c r="L165" s="944"/>
      <c r="M165" s="944"/>
      <c r="N165" s="944"/>
      <c r="O165" s="944"/>
      <c r="P165" s="944"/>
      <c r="Q165" s="944"/>
      <c r="R165" s="944"/>
      <c r="S165" s="944"/>
      <c r="T165" s="944"/>
      <c r="U165" s="944"/>
      <c r="V165" s="944"/>
      <c r="W165" s="944"/>
      <c r="X165" s="944"/>
      <c r="Y165" s="944"/>
      <c r="Z165" s="944"/>
      <c r="AA165" s="944"/>
      <c r="AB165" s="944"/>
      <c r="AC165" s="944"/>
      <c r="AD165" s="944"/>
      <c r="AE165" s="944"/>
      <c r="AF165" s="944"/>
      <c r="AG165" s="944"/>
      <c r="AH165" s="944"/>
      <c r="AI165" s="944"/>
      <c r="AJ165" s="944"/>
      <c r="AK165" s="944"/>
      <c r="AL165" s="944"/>
      <c r="AM165" s="944"/>
      <c r="AN165" s="944"/>
      <c r="AO165" s="944"/>
      <c r="AP165" s="944"/>
      <c r="AQ165" s="944"/>
      <c r="AR165" s="148"/>
    </row>
    <row r="166" spans="1:44" ht="12" customHeight="1">
      <c r="A166" s="150"/>
      <c r="B166" s="25"/>
      <c r="C166" s="944"/>
      <c r="D166" s="944"/>
      <c r="E166" s="944"/>
      <c r="F166" s="944"/>
      <c r="G166" s="944"/>
      <c r="H166" s="944"/>
      <c r="I166" s="944"/>
      <c r="J166" s="944"/>
      <c r="K166" s="944"/>
      <c r="L166" s="944"/>
      <c r="M166" s="944"/>
      <c r="N166" s="944"/>
      <c r="O166" s="944"/>
      <c r="P166" s="944"/>
      <c r="Q166" s="944"/>
      <c r="R166" s="944"/>
      <c r="S166" s="944"/>
      <c r="T166" s="944"/>
      <c r="U166" s="944"/>
      <c r="V166" s="944"/>
      <c r="W166" s="944"/>
      <c r="X166" s="944"/>
      <c r="Y166" s="944"/>
      <c r="Z166" s="944"/>
      <c r="AA166" s="944"/>
      <c r="AB166" s="944"/>
      <c r="AC166" s="944"/>
      <c r="AD166" s="944"/>
      <c r="AE166" s="944"/>
      <c r="AF166" s="944"/>
      <c r="AG166" s="944"/>
      <c r="AH166" s="944"/>
      <c r="AI166" s="944"/>
      <c r="AJ166" s="944"/>
      <c r="AK166" s="944"/>
      <c r="AL166" s="944"/>
      <c r="AM166" s="944"/>
      <c r="AN166" s="944"/>
      <c r="AO166" s="944"/>
      <c r="AP166" s="944"/>
      <c r="AQ166" s="944"/>
      <c r="AR166" s="148"/>
    </row>
    <row r="167" spans="1:44" ht="12" customHeight="1">
      <c r="A167" s="150"/>
      <c r="B167" s="25"/>
      <c r="C167" s="944"/>
      <c r="D167" s="944"/>
      <c r="E167" s="944"/>
      <c r="F167" s="944"/>
      <c r="G167" s="944"/>
      <c r="H167" s="944"/>
      <c r="I167" s="944"/>
      <c r="J167" s="944"/>
      <c r="K167" s="944"/>
      <c r="L167" s="944"/>
      <c r="M167" s="944"/>
      <c r="N167" s="944"/>
      <c r="O167" s="944"/>
      <c r="P167" s="944"/>
      <c r="Q167" s="944"/>
      <c r="R167" s="944"/>
      <c r="S167" s="944"/>
      <c r="T167" s="944"/>
      <c r="U167" s="944"/>
      <c r="V167" s="944"/>
      <c r="W167" s="944"/>
      <c r="X167" s="944"/>
      <c r="Y167" s="944"/>
      <c r="Z167" s="944"/>
      <c r="AA167" s="944"/>
      <c r="AB167" s="944"/>
      <c r="AC167" s="944"/>
      <c r="AD167" s="944"/>
      <c r="AE167" s="944"/>
      <c r="AF167" s="944"/>
      <c r="AG167" s="944"/>
      <c r="AH167" s="944"/>
      <c r="AI167" s="944"/>
      <c r="AJ167" s="944"/>
      <c r="AK167" s="944"/>
      <c r="AL167" s="944"/>
      <c r="AM167" s="944"/>
      <c r="AN167" s="944"/>
      <c r="AO167" s="944"/>
      <c r="AP167" s="944"/>
      <c r="AQ167" s="944"/>
      <c r="AR167" s="148"/>
    </row>
    <row r="168" spans="1:44" ht="12" customHeight="1">
      <c r="A168" s="150"/>
      <c r="B168" s="25"/>
      <c r="C168" s="944" t="s">
        <v>307</v>
      </c>
      <c r="D168" s="944"/>
      <c r="E168" s="944"/>
      <c r="F168" s="944"/>
      <c r="G168" s="944"/>
      <c r="H168" s="944"/>
      <c r="I168" s="944"/>
      <c r="J168" s="944"/>
      <c r="K168" s="944"/>
      <c r="L168" s="944"/>
      <c r="M168" s="944"/>
      <c r="N168" s="944"/>
      <c r="O168" s="944"/>
      <c r="P168" s="944"/>
      <c r="Q168" s="944"/>
      <c r="R168" s="944"/>
      <c r="S168" s="944"/>
      <c r="T168" s="944"/>
      <c r="U168" s="944"/>
      <c r="V168" s="944"/>
      <c r="W168" s="944"/>
      <c r="X168" s="944"/>
      <c r="Y168" s="944"/>
      <c r="Z168" s="944"/>
      <c r="AA168" s="944"/>
      <c r="AB168" s="944"/>
      <c r="AC168" s="944"/>
      <c r="AD168" s="944"/>
      <c r="AE168" s="944"/>
      <c r="AF168" s="944"/>
      <c r="AG168" s="944"/>
      <c r="AH168" s="944"/>
      <c r="AI168" s="944"/>
      <c r="AJ168" s="944"/>
      <c r="AK168" s="944"/>
      <c r="AL168" s="944"/>
      <c r="AM168" s="944"/>
      <c r="AN168" s="944"/>
      <c r="AO168" s="944"/>
      <c r="AP168" s="944"/>
      <c r="AQ168" s="944"/>
      <c r="AR168" s="148"/>
    </row>
    <row r="169" spans="1:44" ht="12" customHeight="1">
      <c r="A169" s="150"/>
      <c r="B169" s="25"/>
      <c r="C169" s="944"/>
      <c r="D169" s="944"/>
      <c r="E169" s="944"/>
      <c r="F169" s="944"/>
      <c r="G169" s="944"/>
      <c r="H169" s="944"/>
      <c r="I169" s="944"/>
      <c r="J169" s="944"/>
      <c r="K169" s="944"/>
      <c r="L169" s="944"/>
      <c r="M169" s="944"/>
      <c r="N169" s="944"/>
      <c r="O169" s="944"/>
      <c r="P169" s="944"/>
      <c r="Q169" s="944"/>
      <c r="R169" s="944"/>
      <c r="S169" s="944"/>
      <c r="T169" s="944"/>
      <c r="U169" s="944"/>
      <c r="V169" s="944"/>
      <c r="W169" s="944"/>
      <c r="X169" s="944"/>
      <c r="Y169" s="944"/>
      <c r="Z169" s="944"/>
      <c r="AA169" s="944"/>
      <c r="AB169" s="944"/>
      <c r="AC169" s="944"/>
      <c r="AD169" s="944"/>
      <c r="AE169" s="944"/>
      <c r="AF169" s="944"/>
      <c r="AG169" s="944"/>
      <c r="AH169" s="944"/>
      <c r="AI169" s="944"/>
      <c r="AJ169" s="944"/>
      <c r="AK169" s="944"/>
      <c r="AL169" s="944"/>
      <c r="AM169" s="944"/>
      <c r="AN169" s="944"/>
      <c r="AO169" s="944"/>
      <c r="AP169" s="944"/>
      <c r="AQ169" s="944"/>
      <c r="AR169" s="148"/>
    </row>
    <row r="170" spans="1:44" ht="12" customHeight="1">
      <c r="A170" s="150"/>
      <c r="B170" s="25"/>
      <c r="C170" s="944"/>
      <c r="D170" s="944"/>
      <c r="E170" s="944"/>
      <c r="F170" s="944"/>
      <c r="G170" s="944"/>
      <c r="H170" s="944"/>
      <c r="I170" s="944"/>
      <c r="J170" s="944"/>
      <c r="K170" s="944"/>
      <c r="L170" s="944"/>
      <c r="M170" s="944"/>
      <c r="N170" s="944"/>
      <c r="O170" s="944"/>
      <c r="P170" s="944"/>
      <c r="Q170" s="944"/>
      <c r="R170" s="944"/>
      <c r="S170" s="944"/>
      <c r="T170" s="944"/>
      <c r="U170" s="944"/>
      <c r="V170" s="944"/>
      <c r="W170" s="944"/>
      <c r="X170" s="944"/>
      <c r="Y170" s="944"/>
      <c r="Z170" s="944"/>
      <c r="AA170" s="944"/>
      <c r="AB170" s="944"/>
      <c r="AC170" s="944"/>
      <c r="AD170" s="944"/>
      <c r="AE170" s="944"/>
      <c r="AF170" s="944"/>
      <c r="AG170" s="944"/>
      <c r="AH170" s="944"/>
      <c r="AI170" s="944"/>
      <c r="AJ170" s="944"/>
      <c r="AK170" s="944"/>
      <c r="AL170" s="944"/>
      <c r="AM170" s="944"/>
      <c r="AN170" s="944"/>
      <c r="AO170" s="944"/>
      <c r="AP170" s="944"/>
      <c r="AQ170" s="944"/>
      <c r="AR170" s="148"/>
    </row>
    <row r="171" spans="1:44" ht="12" customHeight="1">
      <c r="A171" s="150"/>
      <c r="B171" s="25"/>
      <c r="C171" s="944"/>
      <c r="D171" s="944"/>
      <c r="E171" s="944"/>
      <c r="F171" s="944"/>
      <c r="G171" s="944"/>
      <c r="H171" s="944"/>
      <c r="I171" s="944"/>
      <c r="J171" s="944"/>
      <c r="K171" s="944"/>
      <c r="L171" s="944"/>
      <c r="M171" s="944"/>
      <c r="N171" s="944"/>
      <c r="O171" s="944"/>
      <c r="P171" s="944"/>
      <c r="Q171" s="944"/>
      <c r="R171" s="944"/>
      <c r="S171" s="944"/>
      <c r="T171" s="944"/>
      <c r="U171" s="944"/>
      <c r="V171" s="944"/>
      <c r="W171" s="944"/>
      <c r="X171" s="944"/>
      <c r="Y171" s="944"/>
      <c r="Z171" s="944"/>
      <c r="AA171" s="944"/>
      <c r="AB171" s="944"/>
      <c r="AC171" s="944"/>
      <c r="AD171" s="944"/>
      <c r="AE171" s="944"/>
      <c r="AF171" s="944"/>
      <c r="AG171" s="944"/>
      <c r="AH171" s="944"/>
      <c r="AI171" s="944"/>
      <c r="AJ171" s="944"/>
      <c r="AK171" s="944"/>
      <c r="AL171" s="944"/>
      <c r="AM171" s="944"/>
      <c r="AN171" s="944"/>
      <c r="AO171" s="944"/>
      <c r="AP171" s="944"/>
      <c r="AQ171" s="944"/>
      <c r="AR171" s="148"/>
    </row>
    <row r="172" spans="1:44" ht="12" customHeight="1">
      <c r="A172" s="150"/>
      <c r="B172" s="25"/>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48"/>
    </row>
    <row r="173" spans="1:44" ht="12" customHeight="1">
      <c r="A173" s="150"/>
      <c r="B173" s="25"/>
      <c r="C173" s="133"/>
      <c r="D173" s="25" t="s">
        <v>308</v>
      </c>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148"/>
    </row>
    <row r="174" spans="1:44" ht="12" customHeight="1">
      <c r="A174" s="150"/>
      <c r="B174" s="25"/>
      <c r="C174" s="133"/>
      <c r="D174" s="25" t="s">
        <v>309</v>
      </c>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148"/>
    </row>
    <row r="175" spans="1:44" ht="12" customHeight="1">
      <c r="A175" s="1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148"/>
    </row>
    <row r="176" spans="1:44" ht="12" customHeight="1">
      <c r="A176" s="150"/>
      <c r="B176" s="266" t="s">
        <v>310</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148"/>
    </row>
    <row r="177" spans="1:44" ht="12" customHeight="1">
      <c r="A177" s="150"/>
      <c r="B177" s="266" t="s">
        <v>311</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148"/>
    </row>
    <row r="178" spans="1:44" ht="12" customHeight="1">
      <c r="A178" s="1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148"/>
    </row>
    <row r="179" spans="1:44" ht="12" customHeight="1">
      <c r="A179" s="150"/>
      <c r="B179" s="410">
        <v>6</v>
      </c>
      <c r="C179" s="25" t="s">
        <v>313</v>
      </c>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133"/>
      <c r="AN179" s="25" t="s">
        <v>295</v>
      </c>
      <c r="AO179" s="25"/>
      <c r="AP179" s="25"/>
      <c r="AQ179" s="25"/>
      <c r="AR179" s="148"/>
    </row>
    <row r="180" spans="1:44" ht="12" customHeight="1">
      <c r="A180" s="150"/>
      <c r="B180" s="25"/>
      <c r="C180" s="25" t="s">
        <v>312</v>
      </c>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133"/>
      <c r="AN180" s="25" t="s">
        <v>296</v>
      </c>
      <c r="AO180" s="25"/>
      <c r="AP180" s="25"/>
      <c r="AQ180" s="25"/>
      <c r="AR180" s="148"/>
    </row>
    <row r="181" spans="1:44" ht="12" customHeight="1">
      <c r="A181" s="1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148"/>
    </row>
    <row r="182" spans="1:44" ht="12" customHeight="1">
      <c r="A182" s="150"/>
      <c r="B182" s="947" t="s">
        <v>314</v>
      </c>
      <c r="C182" s="947"/>
      <c r="D182" s="944" t="s">
        <v>317</v>
      </c>
      <c r="E182" s="944"/>
      <c r="F182" s="944"/>
      <c r="G182" s="944"/>
      <c r="H182" s="944"/>
      <c r="I182" s="944"/>
      <c r="J182" s="944"/>
      <c r="K182" s="944"/>
      <c r="L182" s="944"/>
      <c r="M182" s="944"/>
      <c r="N182" s="944"/>
      <c r="O182" s="944"/>
      <c r="P182" s="944"/>
      <c r="Q182" s="944"/>
      <c r="R182" s="944"/>
      <c r="S182" s="944"/>
      <c r="T182" s="944"/>
      <c r="U182" s="944"/>
      <c r="V182" s="944"/>
      <c r="W182" s="944"/>
      <c r="X182" s="944"/>
      <c r="Y182" s="944"/>
      <c r="Z182" s="944"/>
      <c r="AA182" s="944"/>
      <c r="AB182" s="944"/>
      <c r="AC182" s="944"/>
      <c r="AD182" s="944"/>
      <c r="AE182" s="944"/>
      <c r="AF182" s="944"/>
      <c r="AG182" s="944"/>
      <c r="AH182" s="944"/>
      <c r="AI182" s="944"/>
      <c r="AJ182" s="944"/>
      <c r="AK182" s="944"/>
      <c r="AL182" s="944"/>
      <c r="AM182" s="944"/>
      <c r="AN182" s="944"/>
      <c r="AO182" s="944"/>
      <c r="AP182" s="944"/>
      <c r="AQ182" s="944"/>
      <c r="AR182" s="148"/>
    </row>
    <row r="183" spans="1:44" ht="12" customHeight="1">
      <c r="A183" s="150"/>
      <c r="B183" s="25"/>
      <c r="C183" s="25"/>
      <c r="D183" s="944"/>
      <c r="E183" s="944"/>
      <c r="F183" s="944"/>
      <c r="G183" s="944"/>
      <c r="H183" s="944"/>
      <c r="I183" s="944"/>
      <c r="J183" s="944"/>
      <c r="K183" s="944"/>
      <c r="L183" s="944"/>
      <c r="M183" s="944"/>
      <c r="N183" s="944"/>
      <c r="O183" s="944"/>
      <c r="P183" s="944"/>
      <c r="Q183" s="944"/>
      <c r="R183" s="944"/>
      <c r="S183" s="944"/>
      <c r="T183" s="944"/>
      <c r="U183" s="944"/>
      <c r="V183" s="944"/>
      <c r="W183" s="944"/>
      <c r="X183" s="944"/>
      <c r="Y183" s="944"/>
      <c r="Z183" s="944"/>
      <c r="AA183" s="944"/>
      <c r="AB183" s="944"/>
      <c r="AC183" s="944"/>
      <c r="AD183" s="944"/>
      <c r="AE183" s="944"/>
      <c r="AF183" s="944"/>
      <c r="AG183" s="944"/>
      <c r="AH183" s="944"/>
      <c r="AI183" s="944"/>
      <c r="AJ183" s="944"/>
      <c r="AK183" s="944"/>
      <c r="AL183" s="944"/>
      <c r="AM183" s="944"/>
      <c r="AN183" s="944"/>
      <c r="AO183" s="944"/>
      <c r="AP183" s="944"/>
      <c r="AQ183" s="944"/>
      <c r="AR183" s="148"/>
    </row>
    <row r="184" spans="1:44" ht="12" customHeight="1">
      <c r="A184" s="150"/>
      <c r="B184" s="25"/>
      <c r="C184" s="25"/>
      <c r="D184" s="25" t="s">
        <v>356</v>
      </c>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148"/>
    </row>
    <row r="185" spans="1:44" ht="12" customHeight="1">
      <c r="A185" s="150"/>
      <c r="B185" s="947" t="s">
        <v>318</v>
      </c>
      <c r="C185" s="947"/>
      <c r="D185" s="25" t="s">
        <v>319</v>
      </c>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148"/>
    </row>
    <row r="186" spans="1:44" ht="12" customHeight="1">
      <c r="A186" s="150"/>
      <c r="B186" s="25"/>
      <c r="C186" s="25"/>
      <c r="D186" s="944" t="s">
        <v>320</v>
      </c>
      <c r="E186" s="944"/>
      <c r="F186" s="944"/>
      <c r="G186" s="944"/>
      <c r="H186" s="944"/>
      <c r="I186" s="944"/>
      <c r="J186" s="944"/>
      <c r="K186" s="944"/>
      <c r="L186" s="944"/>
      <c r="M186" s="944"/>
      <c r="N186" s="944"/>
      <c r="O186" s="944"/>
      <c r="P186" s="944"/>
      <c r="Q186" s="944"/>
      <c r="R186" s="944"/>
      <c r="S186" s="944"/>
      <c r="T186" s="944"/>
      <c r="U186" s="944"/>
      <c r="V186" s="944"/>
      <c r="W186" s="944"/>
      <c r="X186" s="944"/>
      <c r="Y186" s="944"/>
      <c r="Z186" s="944"/>
      <c r="AA186" s="944"/>
      <c r="AB186" s="944"/>
      <c r="AC186" s="944"/>
      <c r="AD186" s="944"/>
      <c r="AE186" s="944"/>
      <c r="AF186" s="944"/>
      <c r="AG186" s="944"/>
      <c r="AH186" s="944"/>
      <c r="AI186" s="944"/>
      <c r="AJ186" s="944"/>
      <c r="AK186" s="944"/>
      <c r="AL186" s="944"/>
      <c r="AM186" s="944"/>
      <c r="AN186" s="944"/>
      <c r="AO186" s="944"/>
      <c r="AP186" s="944"/>
      <c r="AQ186" s="944"/>
      <c r="AR186" s="148"/>
    </row>
    <row r="187" spans="1:44" ht="12" customHeight="1">
      <c r="A187" s="150"/>
      <c r="B187" s="25"/>
      <c r="C187" s="25"/>
      <c r="D187" s="944"/>
      <c r="E187" s="944"/>
      <c r="F187" s="944"/>
      <c r="G187" s="944"/>
      <c r="H187" s="944"/>
      <c r="I187" s="944"/>
      <c r="J187" s="944"/>
      <c r="K187" s="944"/>
      <c r="L187" s="944"/>
      <c r="M187" s="944"/>
      <c r="N187" s="944"/>
      <c r="O187" s="944"/>
      <c r="P187" s="944"/>
      <c r="Q187" s="944"/>
      <c r="R187" s="944"/>
      <c r="S187" s="944"/>
      <c r="T187" s="944"/>
      <c r="U187" s="944"/>
      <c r="V187" s="944"/>
      <c r="W187" s="944"/>
      <c r="X187" s="944"/>
      <c r="Y187" s="944"/>
      <c r="Z187" s="944"/>
      <c r="AA187" s="944"/>
      <c r="AB187" s="944"/>
      <c r="AC187" s="944"/>
      <c r="AD187" s="944"/>
      <c r="AE187" s="944"/>
      <c r="AF187" s="944"/>
      <c r="AG187" s="944"/>
      <c r="AH187" s="944"/>
      <c r="AI187" s="944"/>
      <c r="AJ187" s="944"/>
      <c r="AK187" s="944"/>
      <c r="AL187" s="944"/>
      <c r="AM187" s="944"/>
      <c r="AN187" s="944"/>
      <c r="AO187" s="944"/>
      <c r="AP187" s="944"/>
      <c r="AQ187" s="944"/>
      <c r="AR187" s="148"/>
    </row>
    <row r="188" spans="1:44" ht="12" customHeight="1">
      <c r="A188" s="150"/>
      <c r="B188" s="947" t="s">
        <v>321</v>
      </c>
      <c r="C188" s="947"/>
      <c r="D188" s="25" t="s">
        <v>322</v>
      </c>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148"/>
    </row>
    <row r="189" spans="1:44" ht="12" customHeight="1">
      <c r="A189" s="150"/>
      <c r="B189" s="25"/>
      <c r="C189" s="25"/>
      <c r="D189" s="25" t="s">
        <v>323</v>
      </c>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148"/>
    </row>
    <row r="190" spans="1:44" ht="12" customHeight="1">
      <c r="A190" s="1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148"/>
    </row>
    <row r="191" spans="1:44" ht="12" customHeight="1">
      <c r="A191" s="150"/>
      <c r="B191" s="410">
        <v>7</v>
      </c>
      <c r="C191" s="25" t="s">
        <v>324</v>
      </c>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133"/>
      <c r="AN191" s="25" t="s">
        <v>295</v>
      </c>
      <c r="AO191" s="25"/>
      <c r="AP191" s="25"/>
      <c r="AQ191" s="25"/>
      <c r="AR191" s="148"/>
    </row>
    <row r="192" spans="1:44" ht="12" customHeight="1">
      <c r="A192" s="150"/>
      <c r="B192" s="25"/>
      <c r="C192" s="944" t="s">
        <v>325</v>
      </c>
      <c r="D192" s="944"/>
      <c r="E192" s="944"/>
      <c r="F192" s="944"/>
      <c r="G192" s="944"/>
      <c r="H192" s="944"/>
      <c r="I192" s="944"/>
      <c r="J192" s="944"/>
      <c r="K192" s="944"/>
      <c r="L192" s="944"/>
      <c r="M192" s="944"/>
      <c r="N192" s="944"/>
      <c r="O192" s="944"/>
      <c r="P192" s="944"/>
      <c r="Q192" s="944"/>
      <c r="R192" s="944"/>
      <c r="S192" s="944"/>
      <c r="T192" s="944"/>
      <c r="U192" s="944"/>
      <c r="V192" s="944"/>
      <c r="W192" s="944"/>
      <c r="X192" s="944"/>
      <c r="Y192" s="944"/>
      <c r="Z192" s="944"/>
      <c r="AA192" s="944"/>
      <c r="AB192" s="944"/>
      <c r="AC192" s="944"/>
      <c r="AD192" s="944"/>
      <c r="AE192" s="944"/>
      <c r="AF192" s="944"/>
      <c r="AG192" s="944"/>
      <c r="AH192" s="944"/>
      <c r="AI192" s="944"/>
      <c r="AJ192" s="944"/>
      <c r="AK192" s="944"/>
      <c r="AL192" s="25"/>
      <c r="AM192" s="133"/>
      <c r="AN192" s="25" t="s">
        <v>296</v>
      </c>
      <c r="AO192" s="25"/>
      <c r="AP192" s="25"/>
      <c r="AQ192" s="25"/>
      <c r="AR192" s="148"/>
    </row>
    <row r="193" spans="1:47">
      <c r="A193" s="150"/>
      <c r="B193" s="25"/>
      <c r="C193" s="944"/>
      <c r="D193" s="944"/>
      <c r="E193" s="944"/>
      <c r="F193" s="944"/>
      <c r="G193" s="944"/>
      <c r="H193" s="944"/>
      <c r="I193" s="944"/>
      <c r="J193" s="944"/>
      <c r="K193" s="944"/>
      <c r="L193" s="944"/>
      <c r="M193" s="944"/>
      <c r="N193" s="944"/>
      <c r="O193" s="944"/>
      <c r="P193" s="944"/>
      <c r="Q193" s="944"/>
      <c r="R193" s="944"/>
      <c r="S193" s="944"/>
      <c r="T193" s="944"/>
      <c r="U193" s="944"/>
      <c r="V193" s="944"/>
      <c r="W193" s="944"/>
      <c r="X193" s="944"/>
      <c r="Y193" s="944"/>
      <c r="Z193" s="944"/>
      <c r="AA193" s="944"/>
      <c r="AB193" s="944"/>
      <c r="AC193" s="944"/>
      <c r="AD193" s="944"/>
      <c r="AE193" s="944"/>
      <c r="AF193" s="944"/>
      <c r="AG193" s="944"/>
      <c r="AH193" s="944"/>
      <c r="AI193" s="944"/>
      <c r="AJ193" s="944"/>
      <c r="AK193" s="944"/>
      <c r="AL193" s="25"/>
      <c r="AM193" s="25"/>
      <c r="AN193" s="25"/>
      <c r="AO193" s="25"/>
      <c r="AP193" s="25"/>
      <c r="AQ193" s="25"/>
      <c r="AR193" s="148"/>
    </row>
    <row r="194" spans="1:47" ht="12.75" thickBot="1">
      <c r="A194" s="1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148"/>
    </row>
    <row r="195" spans="1:47" ht="12.75" thickTop="1">
      <c r="A195" s="150"/>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48"/>
    </row>
    <row r="196" spans="1:47">
      <c r="A196" s="150"/>
      <c r="B196" s="25" t="s">
        <v>326</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148"/>
    </row>
    <row r="197" spans="1:47">
      <c r="A197" s="1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148"/>
    </row>
    <row r="198" spans="1:47">
      <c r="A198" s="150"/>
      <c r="B198" s="946" t="s">
        <v>327</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6"/>
      <c r="Y198" s="946"/>
      <c r="Z198" s="946"/>
      <c r="AA198" s="946"/>
      <c r="AB198" s="946"/>
      <c r="AC198" s="946"/>
      <c r="AD198" s="946"/>
      <c r="AE198" s="946"/>
      <c r="AF198" s="946"/>
      <c r="AG198" s="946"/>
      <c r="AH198" s="946"/>
      <c r="AI198" s="946"/>
      <c r="AJ198" s="946"/>
      <c r="AK198" s="946"/>
      <c r="AL198" s="946"/>
      <c r="AM198" s="946"/>
      <c r="AN198" s="946"/>
      <c r="AO198" s="946"/>
      <c r="AP198" s="946"/>
      <c r="AQ198" s="946"/>
      <c r="AR198" s="148"/>
      <c r="AT198" s="316"/>
      <c r="AU198" s="316"/>
    </row>
    <row r="199" spans="1:47">
      <c r="A199" s="150"/>
      <c r="B199" s="946"/>
      <c r="C199" s="946"/>
      <c r="D199" s="946"/>
      <c r="E199" s="946"/>
      <c r="F199" s="946"/>
      <c r="G199" s="946"/>
      <c r="H199" s="946"/>
      <c r="I199" s="946"/>
      <c r="J199" s="946"/>
      <c r="K199" s="946"/>
      <c r="L199" s="946"/>
      <c r="M199" s="946"/>
      <c r="N199" s="946"/>
      <c r="O199" s="946"/>
      <c r="P199" s="946"/>
      <c r="Q199" s="946"/>
      <c r="R199" s="946"/>
      <c r="S199" s="946"/>
      <c r="T199" s="946"/>
      <c r="U199" s="946"/>
      <c r="V199" s="946"/>
      <c r="W199" s="946"/>
      <c r="X199" s="946"/>
      <c r="Y199" s="946"/>
      <c r="Z199" s="946"/>
      <c r="AA199" s="946"/>
      <c r="AB199" s="946"/>
      <c r="AC199" s="946"/>
      <c r="AD199" s="946"/>
      <c r="AE199" s="946"/>
      <c r="AF199" s="946"/>
      <c r="AG199" s="946"/>
      <c r="AH199" s="946"/>
      <c r="AI199" s="946"/>
      <c r="AJ199" s="946"/>
      <c r="AK199" s="946"/>
      <c r="AL199" s="946"/>
      <c r="AM199" s="946"/>
      <c r="AN199" s="946"/>
      <c r="AO199" s="946"/>
      <c r="AP199" s="946"/>
      <c r="AQ199" s="946"/>
      <c r="AR199" s="148"/>
      <c r="AT199" s="122"/>
      <c r="AU199" s="316"/>
    </row>
    <row r="200" spans="1:47" ht="12" customHeight="1">
      <c r="A200" s="150"/>
      <c r="B200" s="944" t="s">
        <v>328</v>
      </c>
      <c r="C200" s="944"/>
      <c r="D200" s="944"/>
      <c r="E200" s="944"/>
      <c r="F200" s="944"/>
      <c r="G200" s="944"/>
      <c r="H200" s="944"/>
      <c r="I200" s="944"/>
      <c r="J200" s="944"/>
      <c r="K200" s="944"/>
      <c r="L200" s="944"/>
      <c r="M200" s="944"/>
      <c r="N200" s="944"/>
      <c r="O200" s="944"/>
      <c r="P200" s="944"/>
      <c r="Q200" s="944"/>
      <c r="R200" s="944"/>
      <c r="S200" s="944"/>
      <c r="T200" s="944"/>
      <c r="U200" s="944"/>
      <c r="V200" s="944"/>
      <c r="W200" s="944"/>
      <c r="X200" s="944"/>
      <c r="Y200" s="944"/>
      <c r="Z200" s="944"/>
      <c r="AA200" s="944"/>
      <c r="AB200" s="944"/>
      <c r="AC200" s="944"/>
      <c r="AD200" s="944"/>
      <c r="AE200" s="944"/>
      <c r="AF200" s="944"/>
      <c r="AG200" s="944"/>
      <c r="AH200" s="944"/>
      <c r="AI200" s="944"/>
      <c r="AJ200" s="944"/>
      <c r="AK200" s="944"/>
      <c r="AL200" s="944"/>
      <c r="AM200" s="944"/>
      <c r="AN200" s="944"/>
      <c r="AO200" s="944"/>
      <c r="AP200" s="944"/>
      <c r="AQ200" s="944"/>
      <c r="AR200" s="148"/>
    </row>
    <row r="201" spans="1:47">
      <c r="A201" s="150"/>
      <c r="B201" s="944"/>
      <c r="C201" s="944"/>
      <c r="D201" s="944"/>
      <c r="E201" s="944"/>
      <c r="F201" s="944"/>
      <c r="G201" s="944"/>
      <c r="H201" s="944"/>
      <c r="I201" s="944"/>
      <c r="J201" s="944"/>
      <c r="K201" s="944"/>
      <c r="L201" s="944"/>
      <c r="M201" s="944"/>
      <c r="N201" s="944"/>
      <c r="O201" s="944"/>
      <c r="P201" s="944"/>
      <c r="Q201" s="944"/>
      <c r="R201" s="944"/>
      <c r="S201" s="944"/>
      <c r="T201" s="944"/>
      <c r="U201" s="944"/>
      <c r="V201" s="944"/>
      <c r="W201" s="944"/>
      <c r="X201" s="944"/>
      <c r="Y201" s="944"/>
      <c r="Z201" s="944"/>
      <c r="AA201" s="944"/>
      <c r="AB201" s="944"/>
      <c r="AC201" s="944"/>
      <c r="AD201" s="944"/>
      <c r="AE201" s="944"/>
      <c r="AF201" s="944"/>
      <c r="AG201" s="944"/>
      <c r="AH201" s="944"/>
      <c r="AI201" s="944"/>
      <c r="AJ201" s="944"/>
      <c r="AK201" s="944"/>
      <c r="AL201" s="944"/>
      <c r="AM201" s="944"/>
      <c r="AN201" s="944"/>
      <c r="AO201" s="944"/>
      <c r="AP201" s="944"/>
      <c r="AQ201" s="944"/>
      <c r="AR201" s="148"/>
    </row>
    <row r="202" spans="1:47">
      <c r="A202" s="150"/>
      <c r="B202" s="944"/>
      <c r="C202" s="944"/>
      <c r="D202" s="944"/>
      <c r="E202" s="944"/>
      <c r="F202" s="944"/>
      <c r="G202" s="944"/>
      <c r="H202" s="944"/>
      <c r="I202" s="944"/>
      <c r="J202" s="944"/>
      <c r="K202" s="944"/>
      <c r="L202" s="944"/>
      <c r="M202" s="944"/>
      <c r="N202" s="944"/>
      <c r="O202" s="944"/>
      <c r="P202" s="944"/>
      <c r="Q202" s="944"/>
      <c r="R202" s="944"/>
      <c r="S202" s="944"/>
      <c r="T202" s="944"/>
      <c r="U202" s="944"/>
      <c r="V202" s="944"/>
      <c r="W202" s="944"/>
      <c r="X202" s="944"/>
      <c r="Y202" s="944"/>
      <c r="Z202" s="944"/>
      <c r="AA202" s="944"/>
      <c r="AB202" s="944"/>
      <c r="AC202" s="944"/>
      <c r="AD202" s="944"/>
      <c r="AE202" s="944"/>
      <c r="AF202" s="944"/>
      <c r="AG202" s="944"/>
      <c r="AH202" s="944"/>
      <c r="AI202" s="944"/>
      <c r="AJ202" s="944"/>
      <c r="AK202" s="944"/>
      <c r="AL202" s="944"/>
      <c r="AM202" s="944"/>
      <c r="AN202" s="944"/>
      <c r="AO202" s="944"/>
      <c r="AP202" s="944"/>
      <c r="AQ202" s="944"/>
      <c r="AR202" s="148"/>
    </row>
    <row r="203" spans="1:47">
      <c r="A203" s="1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903"/>
      <c r="AJ203" s="903"/>
      <c r="AK203" s="416" t="s">
        <v>835</v>
      </c>
      <c r="AL203" s="903"/>
      <c r="AM203" s="903"/>
      <c r="AN203" s="416" t="s">
        <v>835</v>
      </c>
      <c r="AO203" s="903"/>
      <c r="AP203" s="903"/>
      <c r="AQ203" s="903"/>
      <c r="AR203" s="148"/>
      <c r="AS203" s="25"/>
      <c r="AT203" s="25"/>
    </row>
    <row r="204" spans="1:47">
      <c r="A204" s="1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10"/>
      <c r="AI204" s="210"/>
      <c r="AJ204" s="267" t="s">
        <v>329</v>
      </c>
      <c r="AK204" s="210"/>
      <c r="AL204" s="210"/>
      <c r="AM204" s="267" t="s">
        <v>330</v>
      </c>
      <c r="AN204" s="210"/>
      <c r="AO204" s="210"/>
      <c r="AP204" s="210"/>
      <c r="AQ204" s="267" t="s">
        <v>331</v>
      </c>
      <c r="AR204" s="148"/>
    </row>
    <row r="205" spans="1:47">
      <c r="A205" s="150"/>
      <c r="B205" s="945" t="s">
        <v>332</v>
      </c>
      <c r="C205" s="945"/>
      <c r="D205" s="25" t="s">
        <v>335</v>
      </c>
      <c r="E205" s="25"/>
      <c r="F205" s="25"/>
      <c r="G205" s="25"/>
      <c r="H205" s="25"/>
      <c r="I205" s="25"/>
      <c r="J205" s="25"/>
      <c r="K205" s="25"/>
      <c r="L205" s="25"/>
      <c r="M205" s="25"/>
      <c r="N205" s="25"/>
      <c r="O205" s="25"/>
      <c r="P205" s="25"/>
      <c r="Q205" s="25"/>
      <c r="R205" s="25"/>
      <c r="S205" s="25"/>
      <c r="T205" s="25"/>
      <c r="U205" s="25"/>
      <c r="V205" s="25"/>
      <c r="W205" s="945" t="s">
        <v>334</v>
      </c>
      <c r="X205" s="945"/>
      <c r="Y205" s="25" t="s">
        <v>336</v>
      </c>
      <c r="Z205" s="25"/>
      <c r="AA205" s="25"/>
      <c r="AB205" s="25"/>
      <c r="AC205" s="25"/>
      <c r="AD205" s="25"/>
      <c r="AE205" s="25"/>
      <c r="AF205" s="25"/>
      <c r="AG205" s="25"/>
      <c r="AH205" s="25"/>
      <c r="AI205" s="25"/>
      <c r="AJ205" s="25"/>
      <c r="AK205" s="25"/>
      <c r="AL205" s="25"/>
      <c r="AM205" s="25"/>
      <c r="AN205" s="25"/>
      <c r="AO205" s="25"/>
      <c r="AP205" s="25"/>
      <c r="AQ205" s="25"/>
      <c r="AR205" s="148"/>
    </row>
    <row r="206" spans="1:47">
      <c r="A206" s="150"/>
      <c r="B206" s="25"/>
      <c r="C206" s="25"/>
      <c r="D206" s="25" t="s">
        <v>337</v>
      </c>
      <c r="E206" s="25"/>
      <c r="F206" s="25"/>
      <c r="G206" s="25"/>
      <c r="H206" s="25"/>
      <c r="I206" s="25"/>
      <c r="J206" s="25"/>
      <c r="K206" s="25"/>
      <c r="L206" s="25"/>
      <c r="M206" s="25"/>
      <c r="N206" s="25"/>
      <c r="O206" s="25"/>
      <c r="P206" s="25"/>
      <c r="Q206" s="25"/>
      <c r="R206" s="25"/>
      <c r="S206" s="25"/>
      <c r="T206" s="25"/>
      <c r="U206" s="25"/>
      <c r="V206" s="25"/>
      <c r="W206" s="25"/>
      <c r="X206" s="25"/>
      <c r="Y206" s="25" t="s">
        <v>337</v>
      </c>
      <c r="Z206" s="25"/>
      <c r="AA206" s="25"/>
      <c r="AB206" s="25"/>
      <c r="AC206" s="25"/>
      <c r="AD206" s="25"/>
      <c r="AE206" s="25"/>
      <c r="AF206" s="25"/>
      <c r="AG206" s="25"/>
      <c r="AH206" s="25"/>
      <c r="AI206" s="25"/>
      <c r="AJ206" s="25"/>
      <c r="AK206" s="25"/>
      <c r="AL206" s="25"/>
      <c r="AM206" s="25"/>
      <c r="AN206" s="25"/>
      <c r="AO206" s="25"/>
      <c r="AP206" s="25"/>
      <c r="AQ206" s="25"/>
      <c r="AR206" s="148"/>
    </row>
    <row r="207" spans="1:47" ht="13.5" customHeight="1">
      <c r="A207" s="150"/>
      <c r="B207" s="25"/>
      <c r="C207" s="25"/>
      <c r="D207" s="790">
        <f>B10</f>
        <v>0</v>
      </c>
      <c r="E207" s="790"/>
      <c r="F207" s="790"/>
      <c r="G207" s="790"/>
      <c r="H207" s="790"/>
      <c r="I207" s="790"/>
      <c r="J207" s="790"/>
      <c r="K207" s="790"/>
      <c r="L207" s="790"/>
      <c r="M207" s="790"/>
      <c r="N207" s="790"/>
      <c r="O207" s="790"/>
      <c r="P207" s="790"/>
      <c r="Q207" s="790"/>
      <c r="R207" s="790"/>
      <c r="S207" s="790"/>
      <c r="T207" s="790"/>
      <c r="U207" s="790"/>
      <c r="V207" s="790"/>
      <c r="W207" s="25"/>
      <c r="X207" s="25"/>
      <c r="Y207" s="229"/>
      <c r="Z207" s="229"/>
      <c r="AA207" s="229"/>
      <c r="AB207" s="229"/>
      <c r="AC207" s="229"/>
      <c r="AD207" s="229"/>
      <c r="AE207" s="229"/>
      <c r="AF207" s="229"/>
      <c r="AG207" s="229"/>
      <c r="AH207" s="229"/>
      <c r="AI207" s="229"/>
      <c r="AJ207" s="229"/>
      <c r="AK207" s="229"/>
      <c r="AL207" s="229"/>
      <c r="AM207" s="229"/>
      <c r="AN207" s="229"/>
      <c r="AO207" s="229"/>
      <c r="AP207" s="229"/>
      <c r="AQ207" s="229"/>
      <c r="AR207" s="148"/>
    </row>
    <row r="208" spans="1:47">
      <c r="A208" s="150"/>
      <c r="B208" s="25"/>
      <c r="C208" s="25"/>
      <c r="D208" s="25" t="s">
        <v>333</v>
      </c>
      <c r="E208" s="25"/>
      <c r="F208" s="25"/>
      <c r="G208" s="25"/>
      <c r="H208" s="25"/>
      <c r="I208" s="25"/>
      <c r="J208" s="25"/>
      <c r="K208" s="25"/>
      <c r="L208" s="25"/>
      <c r="M208" s="25"/>
      <c r="N208" s="25"/>
      <c r="O208" s="25"/>
      <c r="P208" s="25"/>
      <c r="Q208" s="25"/>
      <c r="R208" s="25"/>
      <c r="S208" s="25"/>
      <c r="T208" s="25"/>
      <c r="U208" s="25"/>
      <c r="V208" s="25"/>
      <c r="W208" s="25"/>
      <c r="X208" s="25"/>
      <c r="Y208" s="25" t="s">
        <v>333</v>
      </c>
      <c r="Z208" s="25"/>
      <c r="AA208" s="25"/>
      <c r="AB208" s="25"/>
      <c r="AC208" s="25"/>
      <c r="AD208" s="25"/>
      <c r="AE208" s="25"/>
      <c r="AF208" s="25"/>
      <c r="AG208" s="25"/>
      <c r="AH208" s="25"/>
      <c r="AI208" s="25"/>
      <c r="AJ208" s="25"/>
      <c r="AK208" s="25"/>
      <c r="AL208" s="25"/>
      <c r="AM208" s="25"/>
      <c r="AN208" s="25"/>
      <c r="AO208" s="25"/>
      <c r="AP208" s="25"/>
      <c r="AQ208" s="25"/>
      <c r="AR208" s="148"/>
    </row>
    <row r="209" spans="1:44">
      <c r="A209" s="223"/>
      <c r="B209" s="227"/>
      <c r="C209" s="227"/>
      <c r="D209" s="229"/>
      <c r="E209" s="229"/>
      <c r="F209" s="229"/>
      <c r="G209" s="229"/>
      <c r="H209" s="229"/>
      <c r="I209" s="229"/>
      <c r="J209" s="229"/>
      <c r="K209" s="229"/>
      <c r="L209" s="229"/>
      <c r="M209" s="229"/>
      <c r="N209" s="229"/>
      <c r="O209" s="229"/>
      <c r="P209" s="229"/>
      <c r="Q209" s="229"/>
      <c r="R209" s="229"/>
      <c r="S209" s="229"/>
      <c r="T209" s="229"/>
      <c r="U209" s="229"/>
      <c r="V209" s="229"/>
      <c r="W209" s="227"/>
      <c r="X209" s="227"/>
      <c r="Y209" s="229"/>
      <c r="Z209" s="229"/>
      <c r="AA209" s="229"/>
      <c r="AB209" s="229"/>
      <c r="AC209" s="229"/>
      <c r="AD209" s="229"/>
      <c r="AE209" s="229"/>
      <c r="AF209" s="229"/>
      <c r="AG209" s="229"/>
      <c r="AH209" s="229"/>
      <c r="AI209" s="229"/>
      <c r="AJ209" s="229"/>
      <c r="AK209" s="229"/>
      <c r="AL209" s="229"/>
      <c r="AM209" s="229"/>
      <c r="AN209" s="229"/>
      <c r="AO209" s="229"/>
      <c r="AP209" s="229"/>
      <c r="AQ209" s="229"/>
      <c r="AR209" s="217">
        <v>3</v>
      </c>
    </row>
  </sheetData>
  <mergeCells count="160">
    <mergeCell ref="B205:C205"/>
    <mergeCell ref="W205:X205"/>
    <mergeCell ref="C192:AK193"/>
    <mergeCell ref="B198:AQ199"/>
    <mergeCell ref="B200:AQ202"/>
    <mergeCell ref="AI203:AJ203"/>
    <mergeCell ref="AL203:AM203"/>
    <mergeCell ref="AO203:AQ203"/>
    <mergeCell ref="C168:AQ171"/>
    <mergeCell ref="B182:C182"/>
    <mergeCell ref="D182:AQ183"/>
    <mergeCell ref="B185:C185"/>
    <mergeCell ref="D186:AQ187"/>
    <mergeCell ref="B188:C188"/>
    <mergeCell ref="C141:AK142"/>
    <mergeCell ref="C144:AK145"/>
    <mergeCell ref="C146:AK147"/>
    <mergeCell ref="C158:AK158"/>
    <mergeCell ref="C159:AK160"/>
    <mergeCell ref="C165:AQ167"/>
    <mergeCell ref="B129:I129"/>
    <mergeCell ref="L129:N129"/>
    <mergeCell ref="P129:R129"/>
    <mergeCell ref="S129:AQ129"/>
    <mergeCell ref="A137:AR137"/>
    <mergeCell ref="C139:AK140"/>
    <mergeCell ref="B127:I127"/>
    <mergeCell ref="L127:N127"/>
    <mergeCell ref="P127:R127"/>
    <mergeCell ref="S127:AQ127"/>
    <mergeCell ref="B128:I128"/>
    <mergeCell ref="L128:N128"/>
    <mergeCell ref="P128:R128"/>
    <mergeCell ref="S128:AQ128"/>
    <mergeCell ref="D122:I122"/>
    <mergeCell ref="J122:S122"/>
    <mergeCell ref="T122:V122"/>
    <mergeCell ref="AD122:AF122"/>
    <mergeCell ref="AH122:AL122"/>
    <mergeCell ref="AM122:AQ122"/>
    <mergeCell ref="AM120:AQ120"/>
    <mergeCell ref="D121:I121"/>
    <mergeCell ref="J121:S121"/>
    <mergeCell ref="T121:V121"/>
    <mergeCell ref="AD121:AF121"/>
    <mergeCell ref="AH121:AL121"/>
    <mergeCell ref="AM121:AQ121"/>
    <mergeCell ref="J104:AQ104"/>
    <mergeCell ref="J105:AQ105"/>
    <mergeCell ref="M107:AQ107"/>
    <mergeCell ref="B114:AQ115"/>
    <mergeCell ref="T119:V119"/>
    <mergeCell ref="D120:I120"/>
    <mergeCell ref="J120:S120"/>
    <mergeCell ref="T120:V120"/>
    <mergeCell ref="AD120:AF120"/>
    <mergeCell ref="AH120:AL120"/>
    <mergeCell ref="E98:F98"/>
    <mergeCell ref="H98:J98"/>
    <mergeCell ref="M98:N98"/>
    <mergeCell ref="P98:R98"/>
    <mergeCell ref="C100:D100"/>
    <mergeCell ref="C102:D102"/>
    <mergeCell ref="B85:H85"/>
    <mergeCell ref="I85:O85"/>
    <mergeCell ref="D92:O92"/>
    <mergeCell ref="S92:AD92"/>
    <mergeCell ref="D94:O94"/>
    <mergeCell ref="D96:F96"/>
    <mergeCell ref="Z77:AQ77"/>
    <mergeCell ref="B82:H82"/>
    <mergeCell ref="I82:O82"/>
    <mergeCell ref="B83:H83"/>
    <mergeCell ref="I83:O83"/>
    <mergeCell ref="B84:H84"/>
    <mergeCell ref="I84:O84"/>
    <mergeCell ref="Z68:AB68"/>
    <mergeCell ref="Z69:AQ69"/>
    <mergeCell ref="Z71:AQ71"/>
    <mergeCell ref="Z72:AC72"/>
    <mergeCell ref="Z74:AQ74"/>
    <mergeCell ref="Z76:AQ76"/>
    <mergeCell ref="B49:E49"/>
    <mergeCell ref="R49:U49"/>
    <mergeCell ref="AD49:AG49"/>
    <mergeCell ref="B51:U51"/>
    <mergeCell ref="W51:AQ51"/>
    <mergeCell ref="B53:U53"/>
    <mergeCell ref="W53:AQ53"/>
    <mergeCell ref="B40:S40"/>
    <mergeCell ref="V40:X40"/>
    <mergeCell ref="Z40:AB40"/>
    <mergeCell ref="AC40:AQ40"/>
    <mergeCell ref="B44:AQ44"/>
    <mergeCell ref="B46:AB47"/>
    <mergeCell ref="AI46:AQ46"/>
    <mergeCell ref="AG47:AQ47"/>
    <mergeCell ref="AC37:AQ37"/>
    <mergeCell ref="B38:S38"/>
    <mergeCell ref="V38:X38"/>
    <mergeCell ref="Z38:AB38"/>
    <mergeCell ref="AC38:AQ38"/>
    <mergeCell ref="B39:S39"/>
    <mergeCell ref="V39:X39"/>
    <mergeCell ref="Z39:AB39"/>
    <mergeCell ref="AC39:AQ39"/>
    <mergeCell ref="AC31:AJ32"/>
    <mergeCell ref="AK31:AQ32"/>
    <mergeCell ref="B32:S32"/>
    <mergeCell ref="V32:X32"/>
    <mergeCell ref="Z32:AB32"/>
    <mergeCell ref="AC33:AJ34"/>
    <mergeCell ref="AK33:AQ34"/>
    <mergeCell ref="B34:S34"/>
    <mergeCell ref="V34:X34"/>
    <mergeCell ref="Z34:AB34"/>
    <mergeCell ref="Z26:AB26"/>
    <mergeCell ref="AC27:AJ28"/>
    <mergeCell ref="AK27:AQ28"/>
    <mergeCell ref="B28:S28"/>
    <mergeCell ref="V28:X28"/>
    <mergeCell ref="Z28:AB28"/>
    <mergeCell ref="AC29:AJ30"/>
    <mergeCell ref="AK29:AQ30"/>
    <mergeCell ref="B30:S30"/>
    <mergeCell ref="V30:X30"/>
    <mergeCell ref="Z30:AB30"/>
    <mergeCell ref="AP1:AQ1"/>
    <mergeCell ref="A3:AR6"/>
    <mergeCell ref="A8:AR8"/>
    <mergeCell ref="B10:R10"/>
    <mergeCell ref="U10:AJ10"/>
    <mergeCell ref="B14:J14"/>
    <mergeCell ref="B16:AB17"/>
    <mergeCell ref="AI16:AQ16"/>
    <mergeCell ref="AG17:AQ17"/>
    <mergeCell ref="D207:V207"/>
    <mergeCell ref="B12:C12"/>
    <mergeCell ref="E12:F12"/>
    <mergeCell ref="H12:J12"/>
    <mergeCell ref="O12:P12"/>
    <mergeCell ref="U12:AA12"/>
    <mergeCell ref="AD12:AJ12"/>
    <mergeCell ref="AH1:AK1"/>
    <mergeCell ref="AM1:AN1"/>
    <mergeCell ref="AK20:AQ20"/>
    <mergeCell ref="AC21:AJ22"/>
    <mergeCell ref="AK21:AQ22"/>
    <mergeCell ref="B22:S22"/>
    <mergeCell ref="V22:X22"/>
    <mergeCell ref="Z22:AB22"/>
    <mergeCell ref="AC23:AJ24"/>
    <mergeCell ref="AK23:AQ24"/>
    <mergeCell ref="B24:S24"/>
    <mergeCell ref="V24:X24"/>
    <mergeCell ref="Z24:AB24"/>
    <mergeCell ref="AC25:AJ26"/>
    <mergeCell ref="AK25:AQ26"/>
    <mergeCell ref="B26:S26"/>
    <mergeCell ref="V26:X26"/>
  </mergeCells>
  <phoneticPr fontId="1"/>
  <dataValidations count="1">
    <dataValidation type="list" allowBlank="1" showInputMessage="1" showErrorMessage="1" sqref="AL10 AO10 AM144:AM145 P64:P65 AD65 AM158:AM159 B64:B65 B67 B70 B73 B75 B77 U14 AA87 C90 X87 O14 P110:P111 AD110:AD111 V110:V111 AM191:AM192 R90 AF90 W120:W122 Z120:Z122 AC120:AC122 AG120:AG122 AM179:AM180 AJ110:AJ111 AM139:AM140 AK117 AH117 C173:C174">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rowBreaks count="2" manualBreakCount="2">
    <brk id="78" max="43" man="1"/>
    <brk id="135" max="4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入力データ!$J$2:$J$6</xm:f>
          </x14:formula1>
          <xm:sqref>I82:O85</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入力データ!$B$2:$B$13</xm:f>
          </x14:formula1>
          <xm:sqref>AM1:AN1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4"/>
  <sheetViews>
    <sheetView showGridLines="0" showZeros="0" view="pageBreakPreview" topLeftCell="A31" zoomScaleNormal="100" zoomScaleSheetLayoutView="100" workbookViewId="0">
      <selection activeCell="AU49" sqref="AU49"/>
    </sheetView>
  </sheetViews>
  <sheetFormatPr defaultRowHeight="12"/>
  <cols>
    <col min="1" max="45" width="2.25" style="143" customWidth="1"/>
    <col min="46" max="46" width="2.25" style="122" customWidth="1"/>
    <col min="47" max="81" width="2.25" style="143" customWidth="1"/>
    <col min="82" max="16384" width="9" style="143"/>
  </cols>
  <sheetData>
    <row r="1" spans="1:58" ht="13.5" customHeight="1">
      <c r="A1" s="311"/>
      <c r="B1" s="42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73"/>
      <c r="AC1" s="312"/>
      <c r="AD1" s="312"/>
      <c r="AE1" s="435" t="s">
        <v>198</v>
      </c>
      <c r="AF1" s="436"/>
      <c r="AG1" s="436"/>
      <c r="AH1" s="436"/>
      <c r="AI1" s="437"/>
      <c r="AJ1" s="823">
        <f>'② 研修申込書'!AJ3:AK3</f>
        <v>0</v>
      </c>
      <c r="AK1" s="823"/>
      <c r="AL1" s="151" t="s">
        <v>790</v>
      </c>
      <c r="AM1" s="824">
        <f>'② 研修申込書'!AM3:AN3</f>
        <v>0</v>
      </c>
      <c r="AN1" s="824"/>
      <c r="AO1" s="151" t="s">
        <v>790</v>
      </c>
      <c r="AP1" s="824">
        <f>'② 研修申込書'!AP3:AR3</f>
        <v>0</v>
      </c>
      <c r="AQ1" s="824"/>
      <c r="AR1" s="825"/>
      <c r="AS1" s="141" t="s">
        <v>156</v>
      </c>
      <c r="AT1" s="142" t="s">
        <v>619</v>
      </c>
      <c r="AU1" s="122"/>
      <c r="AV1" s="122"/>
      <c r="AW1" s="122"/>
      <c r="AX1" s="122"/>
      <c r="AY1" s="122"/>
    </row>
    <row r="2" spans="1:58" ht="6" customHeight="1">
      <c r="A2" s="144"/>
      <c r="B2" s="410"/>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42"/>
      <c r="AF2" s="146"/>
      <c r="AG2" s="145"/>
      <c r="AH2" s="145"/>
      <c r="AI2" s="146"/>
      <c r="AJ2" s="145"/>
      <c r="AK2" s="145"/>
      <c r="AL2" s="146"/>
      <c r="AM2" s="147"/>
      <c r="AN2" s="137"/>
      <c r="AO2" s="116"/>
      <c r="AP2" s="25"/>
      <c r="AQ2" s="25"/>
      <c r="AR2" s="148"/>
      <c r="AS2" s="149"/>
      <c r="AU2" s="122"/>
      <c r="AV2" s="122"/>
      <c r="AW2" s="122"/>
      <c r="AX2" s="122"/>
      <c r="AY2" s="122"/>
    </row>
    <row r="3" spans="1:58" ht="9" customHeight="1">
      <c r="A3" s="917" t="s">
        <v>564</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1"/>
      <c r="AS3" s="948"/>
      <c r="AT3" s="948"/>
      <c r="AU3" s="948"/>
      <c r="AV3" s="948"/>
      <c r="AW3" s="948"/>
      <c r="AX3" s="948"/>
      <c r="AY3" s="948"/>
      <c r="AZ3" s="948"/>
      <c r="BA3" s="948"/>
      <c r="BB3" s="948"/>
      <c r="BC3" s="948"/>
      <c r="BD3" s="948"/>
      <c r="BE3" s="948"/>
      <c r="BF3" s="948"/>
    </row>
    <row r="4" spans="1:58" ht="9" customHeight="1">
      <c r="A4" s="917"/>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1"/>
      <c r="AS4" s="948"/>
      <c r="AT4" s="948"/>
      <c r="AU4" s="948"/>
      <c r="AV4" s="948"/>
      <c r="AW4" s="948"/>
      <c r="AX4" s="948"/>
      <c r="AY4" s="948"/>
      <c r="AZ4" s="948"/>
      <c r="BA4" s="948"/>
      <c r="BB4" s="948"/>
      <c r="BC4" s="948"/>
      <c r="BD4" s="948"/>
      <c r="BE4" s="948"/>
      <c r="BF4" s="948"/>
    </row>
    <row r="5" spans="1:58" ht="6" customHeight="1">
      <c r="A5" s="150"/>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148"/>
      <c r="AS5" s="149"/>
      <c r="AU5" s="122"/>
      <c r="AV5" s="122"/>
      <c r="AW5" s="122"/>
      <c r="AX5" s="122"/>
      <c r="AY5" s="122"/>
    </row>
    <row r="6" spans="1:58" ht="12" customHeight="1">
      <c r="A6" s="150"/>
      <c r="B6" s="162" t="s">
        <v>566</v>
      </c>
      <c r="C6" s="25"/>
      <c r="D6" s="25"/>
      <c r="E6" s="25"/>
      <c r="F6" s="25"/>
      <c r="G6" s="25"/>
      <c r="H6" s="25"/>
      <c r="I6" s="25"/>
      <c r="J6" s="25"/>
      <c r="K6" s="25"/>
      <c r="L6" s="25"/>
      <c r="M6" s="25"/>
      <c r="N6" s="25"/>
      <c r="O6" s="25"/>
      <c r="P6" s="25"/>
      <c r="Q6" s="25"/>
      <c r="R6" s="25"/>
      <c r="S6" s="25"/>
      <c r="T6" s="162" t="s">
        <v>357</v>
      </c>
      <c r="U6" s="25"/>
      <c r="V6" s="25"/>
      <c r="W6" s="25"/>
      <c r="X6" s="25"/>
      <c r="Y6" s="25"/>
      <c r="Z6" s="25"/>
      <c r="AA6" s="314" t="s">
        <v>967</v>
      </c>
      <c r="AB6" s="25"/>
      <c r="AC6" s="25"/>
      <c r="AD6" s="25"/>
      <c r="AE6" s="25"/>
      <c r="AF6" s="25"/>
      <c r="AG6" s="25"/>
      <c r="AH6" s="25"/>
      <c r="AI6" s="25"/>
      <c r="AJ6" s="268"/>
      <c r="AK6" s="25"/>
      <c r="AL6" s="25"/>
      <c r="AM6" s="162" t="s">
        <v>358</v>
      </c>
      <c r="AN6" s="25"/>
      <c r="AO6" s="146"/>
      <c r="AP6" s="146"/>
      <c r="AQ6" s="25"/>
      <c r="AR6" s="148"/>
    </row>
    <row r="7" spans="1:58" ht="12" customHeight="1">
      <c r="A7" s="150"/>
      <c r="B7" s="790">
        <f>'④研修生個人記録　研修契約申告書'!B10:R10</f>
        <v>0</v>
      </c>
      <c r="C7" s="790"/>
      <c r="D7" s="790"/>
      <c r="E7" s="790"/>
      <c r="F7" s="790"/>
      <c r="G7" s="790"/>
      <c r="H7" s="790"/>
      <c r="I7" s="790"/>
      <c r="J7" s="790"/>
      <c r="K7" s="790"/>
      <c r="L7" s="790"/>
      <c r="M7" s="790"/>
      <c r="N7" s="790"/>
      <c r="O7" s="790"/>
      <c r="P7" s="790"/>
      <c r="Q7" s="790"/>
      <c r="R7" s="790"/>
      <c r="S7" s="25"/>
      <c r="T7" s="452">
        <f>'④研修生個人記録　研修契約申告書'!AL10</f>
        <v>0</v>
      </c>
      <c r="U7" s="25" t="s">
        <v>830</v>
      </c>
      <c r="V7" s="25"/>
      <c r="W7" s="452">
        <f>'④研修生個人記録　研修契約申告書'!AO10</f>
        <v>0</v>
      </c>
      <c r="X7" s="25" t="s">
        <v>831</v>
      </c>
      <c r="Y7" s="25"/>
      <c r="Z7" s="25"/>
      <c r="AA7" s="949">
        <f>'④研修生個人記録　研修契約申告書'!B12</f>
        <v>0</v>
      </c>
      <c r="AB7" s="949"/>
      <c r="AC7" s="416" t="s">
        <v>835</v>
      </c>
      <c r="AD7" s="949">
        <f>'④研修生個人記録　研修契約申告書'!E12</f>
        <v>0</v>
      </c>
      <c r="AE7" s="949"/>
      <c r="AF7" s="416" t="s">
        <v>835</v>
      </c>
      <c r="AG7" s="949">
        <f>'④研修生個人記録　研修契約申告書'!H12</f>
        <v>0</v>
      </c>
      <c r="AH7" s="949"/>
      <c r="AI7" s="949"/>
      <c r="AJ7" s="268"/>
      <c r="AK7" s="25"/>
      <c r="AL7" s="25"/>
      <c r="AM7" s="806">
        <f>'④研修生個人記録　研修契約申告書'!O12</f>
        <v>0</v>
      </c>
      <c r="AN7" s="806"/>
      <c r="AO7" s="146"/>
      <c r="AP7" s="146"/>
      <c r="AQ7" s="25"/>
      <c r="AR7" s="148"/>
    </row>
    <row r="8" spans="1:58" s="169" customFormat="1" ht="12" customHeight="1">
      <c r="A8" s="165"/>
      <c r="B8" s="166"/>
      <c r="C8" s="166"/>
      <c r="D8" s="166"/>
      <c r="E8" s="166"/>
      <c r="F8" s="166"/>
      <c r="G8" s="166"/>
      <c r="H8" s="166"/>
      <c r="I8" s="166"/>
      <c r="J8" s="166"/>
      <c r="K8" s="166"/>
      <c r="L8" s="166"/>
      <c r="M8" s="166"/>
      <c r="N8" s="166"/>
      <c r="O8" s="166"/>
      <c r="P8" s="166"/>
      <c r="Q8" s="166"/>
      <c r="R8" s="166"/>
      <c r="S8" s="146"/>
      <c r="T8" s="283"/>
      <c r="U8" s="146"/>
      <c r="V8" s="146"/>
      <c r="W8" s="283"/>
      <c r="X8" s="146"/>
      <c r="Y8" s="146"/>
      <c r="Z8" s="146"/>
      <c r="AA8" s="146"/>
      <c r="AB8" s="146"/>
      <c r="AC8" s="146"/>
      <c r="AD8" s="146"/>
      <c r="AE8" s="146"/>
      <c r="AF8" s="146"/>
      <c r="AG8" s="146"/>
      <c r="AH8" s="146"/>
      <c r="AI8" s="146"/>
      <c r="AJ8" s="146"/>
      <c r="AK8" s="146"/>
      <c r="AL8" s="146"/>
      <c r="AM8" s="146"/>
      <c r="AN8" s="146"/>
      <c r="AO8" s="146"/>
      <c r="AP8" s="146"/>
      <c r="AQ8" s="146"/>
      <c r="AR8" s="168"/>
      <c r="AT8" s="122"/>
      <c r="AU8" s="143"/>
      <c r="AV8" s="143"/>
      <c r="AW8" s="143"/>
      <c r="AX8" s="143"/>
      <c r="AY8" s="143"/>
    </row>
    <row r="9" spans="1:58" ht="12" customHeight="1">
      <c r="A9" s="150"/>
      <c r="B9" s="782" t="s">
        <v>565</v>
      </c>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2"/>
      <c r="AO9" s="782"/>
      <c r="AP9" s="782"/>
      <c r="AQ9" s="782"/>
      <c r="AR9" s="148"/>
    </row>
    <row r="10" spans="1:58" ht="12" customHeight="1">
      <c r="A10" s="150"/>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148"/>
    </row>
    <row r="11" spans="1:58" ht="12" customHeight="1">
      <c r="A11" s="150"/>
      <c r="B11" s="782"/>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148"/>
    </row>
    <row r="12" spans="1:58" ht="12" customHeight="1">
      <c r="A12" s="150"/>
      <c r="B12" s="782"/>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148"/>
    </row>
    <row r="13" spans="1:58" ht="12" customHeight="1">
      <c r="A13" s="150"/>
      <c r="B13" s="782"/>
      <c r="C13" s="78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148"/>
    </row>
    <row r="14" spans="1:58" ht="15" customHeight="1">
      <c r="A14" s="150"/>
      <c r="B14" s="92" t="s">
        <v>567</v>
      </c>
      <c r="C14" s="186"/>
      <c r="D14" s="186"/>
      <c r="E14" s="186"/>
      <c r="F14" s="186"/>
      <c r="G14" s="186"/>
      <c r="H14" s="186"/>
      <c r="I14" s="186"/>
      <c r="J14" s="186"/>
      <c r="K14" s="186"/>
      <c r="L14" s="186"/>
      <c r="M14" s="186"/>
      <c r="N14" s="186"/>
      <c r="O14" s="186"/>
      <c r="P14" s="186"/>
      <c r="Q14" s="186"/>
      <c r="R14" s="186"/>
      <c r="S14" s="186"/>
      <c r="T14" s="186"/>
      <c r="U14" s="186"/>
      <c r="V14" s="207"/>
      <c r="W14" s="92" t="s">
        <v>585</v>
      </c>
      <c r="X14" s="186"/>
      <c r="Y14" s="186"/>
      <c r="Z14" s="186"/>
      <c r="AA14" s="186"/>
      <c r="AB14" s="186"/>
      <c r="AC14" s="186"/>
      <c r="AD14" s="186"/>
      <c r="AE14" s="186"/>
      <c r="AF14" s="186"/>
      <c r="AG14" s="186"/>
      <c r="AH14" s="186"/>
      <c r="AI14" s="186"/>
      <c r="AJ14" s="186"/>
      <c r="AK14" s="186"/>
      <c r="AL14" s="186"/>
      <c r="AM14" s="186"/>
      <c r="AN14" s="186"/>
      <c r="AO14" s="186"/>
      <c r="AP14" s="186"/>
      <c r="AQ14" s="207"/>
      <c r="AR14" s="148"/>
      <c r="AT14" s="122" t="s">
        <v>885</v>
      </c>
    </row>
    <row r="15" spans="1:58" ht="15" customHeight="1">
      <c r="A15" s="150"/>
      <c r="B15" s="223"/>
      <c r="C15" s="227"/>
      <c r="D15" s="227"/>
      <c r="E15" s="227"/>
      <c r="F15" s="227"/>
      <c r="G15" s="227"/>
      <c r="H15" s="915"/>
      <c r="I15" s="915"/>
      <c r="J15" s="915"/>
      <c r="K15" s="227" t="s">
        <v>578</v>
      </c>
      <c r="L15" s="227"/>
      <c r="M15" s="227"/>
      <c r="N15" s="227"/>
      <c r="O15" s="227"/>
      <c r="P15" s="227"/>
      <c r="Q15" s="227"/>
      <c r="R15" s="227"/>
      <c r="S15" s="227"/>
      <c r="T15" s="227"/>
      <c r="U15" s="227"/>
      <c r="V15" s="217"/>
      <c r="W15" s="223"/>
      <c r="X15" s="227" t="s">
        <v>586</v>
      </c>
      <c r="Y15" s="227"/>
      <c r="Z15" s="227"/>
      <c r="AA15" s="227"/>
      <c r="AB15" s="915"/>
      <c r="AC15" s="915"/>
      <c r="AD15" s="915"/>
      <c r="AE15" s="227" t="s">
        <v>587</v>
      </c>
      <c r="AF15" s="227"/>
      <c r="AG15" s="227"/>
      <c r="AH15" s="133"/>
      <c r="AI15" s="227" t="s">
        <v>1116</v>
      </c>
      <c r="AJ15" s="227"/>
      <c r="AK15" s="227"/>
      <c r="AL15" s="133"/>
      <c r="AM15" s="227" t="s">
        <v>1117</v>
      </c>
      <c r="AN15" s="227"/>
      <c r="AO15" s="227"/>
      <c r="AP15" s="227"/>
      <c r="AQ15" s="217"/>
      <c r="AR15" s="148"/>
    </row>
    <row r="16" spans="1:58" ht="15" customHeight="1">
      <c r="A16" s="150"/>
      <c r="B16" s="92" t="s">
        <v>568</v>
      </c>
      <c r="C16" s="186"/>
      <c r="D16" s="186"/>
      <c r="E16" s="186"/>
      <c r="F16" s="186"/>
      <c r="G16" s="186"/>
      <c r="H16" s="186"/>
      <c r="I16" s="186"/>
      <c r="J16" s="186"/>
      <c r="K16" s="186"/>
      <c r="L16" s="186"/>
      <c r="M16" s="186"/>
      <c r="N16" s="186"/>
      <c r="O16" s="186"/>
      <c r="P16" s="186"/>
      <c r="Q16" s="186"/>
      <c r="R16" s="186"/>
      <c r="S16" s="186"/>
      <c r="T16" s="186"/>
      <c r="U16" s="186"/>
      <c r="V16" s="207"/>
      <c r="W16" s="92" t="s">
        <v>588</v>
      </c>
      <c r="X16" s="186"/>
      <c r="Y16" s="186"/>
      <c r="Z16" s="186"/>
      <c r="AA16" s="186"/>
      <c r="AB16" s="186"/>
      <c r="AC16" s="186"/>
      <c r="AD16" s="186"/>
      <c r="AE16" s="186"/>
      <c r="AF16" s="186"/>
      <c r="AG16" s="186"/>
      <c r="AH16" s="186"/>
      <c r="AI16" s="186"/>
      <c r="AJ16" s="186"/>
      <c r="AK16" s="186"/>
      <c r="AL16" s="186"/>
      <c r="AM16" s="186"/>
      <c r="AN16" s="186"/>
      <c r="AO16" s="186"/>
      <c r="AP16" s="186"/>
      <c r="AQ16" s="207"/>
      <c r="AR16" s="148"/>
    </row>
    <row r="17" spans="1:52" ht="15" customHeight="1">
      <c r="A17" s="150"/>
      <c r="B17" s="223"/>
      <c r="C17" s="227"/>
      <c r="D17" s="227"/>
      <c r="E17" s="227"/>
      <c r="F17" s="227"/>
      <c r="G17" s="227"/>
      <c r="H17" s="915"/>
      <c r="I17" s="915"/>
      <c r="J17" s="915"/>
      <c r="K17" s="227" t="s">
        <v>579</v>
      </c>
      <c r="L17" s="227"/>
      <c r="M17" s="227"/>
      <c r="N17" s="227"/>
      <c r="O17" s="227"/>
      <c r="P17" s="227"/>
      <c r="Q17" s="227"/>
      <c r="R17" s="227"/>
      <c r="S17" s="227"/>
      <c r="T17" s="227"/>
      <c r="U17" s="227"/>
      <c r="V17" s="217"/>
      <c r="W17" s="150"/>
      <c r="X17" s="25" t="s">
        <v>589</v>
      </c>
      <c r="Y17" s="25"/>
      <c r="Z17" s="25"/>
      <c r="AA17" s="25"/>
      <c r="AB17" s="25"/>
      <c r="AC17" s="25"/>
      <c r="AD17" s="25"/>
      <c r="AE17" s="226" t="s">
        <v>14</v>
      </c>
      <c r="AF17" s="915"/>
      <c r="AG17" s="915"/>
      <c r="AH17" s="915"/>
      <c r="AI17" s="915"/>
      <c r="AJ17" s="915"/>
      <c r="AK17" s="915"/>
      <c r="AL17" s="25" t="s">
        <v>15</v>
      </c>
      <c r="AM17" s="25"/>
      <c r="AN17" s="25"/>
      <c r="AO17" s="25"/>
      <c r="AP17" s="25"/>
      <c r="AQ17" s="148"/>
      <c r="AR17" s="148"/>
    </row>
    <row r="18" spans="1:52" ht="15" customHeight="1">
      <c r="A18" s="150"/>
      <c r="B18" s="92" t="s">
        <v>569</v>
      </c>
      <c r="C18" s="186"/>
      <c r="D18" s="186"/>
      <c r="E18" s="186"/>
      <c r="F18" s="186"/>
      <c r="G18" s="186"/>
      <c r="H18" s="186"/>
      <c r="I18" s="186"/>
      <c r="J18" s="186"/>
      <c r="K18" s="234" t="s">
        <v>576</v>
      </c>
      <c r="L18" s="158"/>
      <c r="M18" s="158"/>
      <c r="N18" s="158"/>
      <c r="O18" s="158"/>
      <c r="P18" s="235"/>
      <c r="Q18" s="234" t="s">
        <v>577</v>
      </c>
      <c r="R18" s="158"/>
      <c r="S18" s="158"/>
      <c r="T18" s="158"/>
      <c r="U18" s="158"/>
      <c r="V18" s="235"/>
      <c r="W18" s="150"/>
      <c r="X18" s="25" t="s">
        <v>590</v>
      </c>
      <c r="Y18" s="25"/>
      <c r="Z18" s="25"/>
      <c r="AA18" s="25"/>
      <c r="AB18" s="25"/>
      <c r="AC18" s="25"/>
      <c r="AD18" s="25"/>
      <c r="AE18" s="226" t="s">
        <v>14</v>
      </c>
      <c r="AF18" s="915"/>
      <c r="AG18" s="915"/>
      <c r="AH18" s="915"/>
      <c r="AI18" s="915"/>
      <c r="AJ18" s="915"/>
      <c r="AK18" s="915"/>
      <c r="AL18" s="25" t="s">
        <v>15</v>
      </c>
      <c r="AM18" s="25"/>
      <c r="AN18" s="25"/>
      <c r="AO18" s="25"/>
      <c r="AP18" s="25"/>
      <c r="AQ18" s="148"/>
      <c r="AR18" s="148"/>
    </row>
    <row r="19" spans="1:52" ht="15" customHeight="1">
      <c r="A19" s="150"/>
      <c r="B19" s="150"/>
      <c r="C19" s="414" t="s">
        <v>571</v>
      </c>
      <c r="D19" s="158"/>
      <c r="E19" s="158"/>
      <c r="F19" s="158"/>
      <c r="G19" s="158"/>
      <c r="H19" s="158"/>
      <c r="I19" s="158"/>
      <c r="J19" s="235"/>
      <c r="K19" s="930"/>
      <c r="L19" s="826"/>
      <c r="M19" s="826"/>
      <c r="N19" s="826"/>
      <c r="O19" s="826"/>
      <c r="P19" s="922"/>
      <c r="Q19" s="930"/>
      <c r="R19" s="826"/>
      <c r="S19" s="826"/>
      <c r="T19" s="826"/>
      <c r="U19" s="826"/>
      <c r="V19" s="922"/>
      <c r="W19" s="150"/>
      <c r="X19" s="25" t="s">
        <v>591</v>
      </c>
      <c r="Y19" s="25"/>
      <c r="Z19" s="25"/>
      <c r="AA19" s="25"/>
      <c r="AB19" s="25"/>
      <c r="AC19" s="25"/>
      <c r="AD19" s="25"/>
      <c r="AE19" s="226" t="s">
        <v>14</v>
      </c>
      <c r="AF19" s="915"/>
      <c r="AG19" s="915"/>
      <c r="AH19" s="915"/>
      <c r="AI19" s="915"/>
      <c r="AJ19" s="915"/>
      <c r="AK19" s="915"/>
      <c r="AL19" s="25" t="s">
        <v>15</v>
      </c>
      <c r="AM19" s="25"/>
      <c r="AN19" s="25"/>
      <c r="AO19" s="25"/>
      <c r="AP19" s="25"/>
      <c r="AQ19" s="148"/>
      <c r="AR19" s="148"/>
      <c r="AT19" s="316"/>
      <c r="AU19" s="156"/>
      <c r="AV19" s="156"/>
      <c r="AW19" s="156"/>
      <c r="AX19" s="156"/>
      <c r="AY19" s="156"/>
      <c r="AZ19" s="156"/>
    </row>
    <row r="20" spans="1:52" ht="15" customHeight="1">
      <c r="A20" s="150"/>
      <c r="B20" s="223"/>
      <c r="C20" s="234" t="s">
        <v>570</v>
      </c>
      <c r="D20" s="158"/>
      <c r="E20" s="158"/>
      <c r="F20" s="158"/>
      <c r="G20" s="158"/>
      <c r="H20" s="158"/>
      <c r="I20" s="158"/>
      <c r="J20" s="235"/>
      <c r="K20" s="930"/>
      <c r="L20" s="826"/>
      <c r="M20" s="826"/>
      <c r="N20" s="826"/>
      <c r="O20" s="826"/>
      <c r="P20" s="922"/>
      <c r="Q20" s="930"/>
      <c r="R20" s="826"/>
      <c r="S20" s="826"/>
      <c r="T20" s="826"/>
      <c r="U20" s="826"/>
      <c r="V20" s="922"/>
      <c r="W20" s="92" t="s">
        <v>592</v>
      </c>
      <c r="X20" s="186"/>
      <c r="Y20" s="186"/>
      <c r="Z20" s="186"/>
      <c r="AA20" s="186"/>
      <c r="AB20" s="186"/>
      <c r="AC20" s="186"/>
      <c r="AD20" s="186"/>
      <c r="AE20" s="186"/>
      <c r="AF20" s="186"/>
      <c r="AG20" s="186"/>
      <c r="AH20" s="186"/>
      <c r="AI20" s="186"/>
      <c r="AJ20" s="186"/>
      <c r="AK20" s="186"/>
      <c r="AL20" s="186"/>
      <c r="AM20" s="186" t="s">
        <v>1118</v>
      </c>
      <c r="AN20" s="186"/>
      <c r="AO20" s="186"/>
      <c r="AP20" s="186"/>
      <c r="AQ20" s="207"/>
      <c r="AR20" s="148"/>
    </row>
    <row r="21" spans="1:52" ht="15" customHeight="1">
      <c r="A21" s="150"/>
      <c r="B21" s="92" t="s">
        <v>572</v>
      </c>
      <c r="C21" s="186"/>
      <c r="D21" s="186"/>
      <c r="E21" s="186"/>
      <c r="F21" s="186"/>
      <c r="G21" s="186"/>
      <c r="H21" s="186"/>
      <c r="I21" s="186"/>
      <c r="J21" s="186"/>
      <c r="K21" s="186"/>
      <c r="L21" s="186"/>
      <c r="M21" s="186"/>
      <c r="N21" s="186"/>
      <c r="O21" s="186"/>
      <c r="P21" s="186"/>
      <c r="Q21" s="186"/>
      <c r="R21" s="186"/>
      <c r="S21" s="186"/>
      <c r="T21" s="186"/>
      <c r="U21" s="186"/>
      <c r="V21" s="207"/>
      <c r="W21" s="150"/>
      <c r="X21" s="25"/>
      <c r="Y21" s="25"/>
      <c r="Z21" s="25"/>
      <c r="AA21" s="25"/>
      <c r="AB21" s="915"/>
      <c r="AC21" s="915"/>
      <c r="AD21" s="915"/>
      <c r="AE21" s="25" t="s">
        <v>593</v>
      </c>
      <c r="AF21" s="25"/>
      <c r="AG21" s="25"/>
      <c r="AH21" s="133"/>
      <c r="AI21" s="25" t="s">
        <v>1119</v>
      </c>
      <c r="AJ21" s="25"/>
      <c r="AK21" s="25"/>
      <c r="AL21" s="915"/>
      <c r="AM21" s="915"/>
      <c r="AN21" s="25" t="s">
        <v>633</v>
      </c>
      <c r="AO21" s="915"/>
      <c r="AP21" s="915"/>
      <c r="AQ21" s="148" t="s">
        <v>15</v>
      </c>
      <c r="AR21" s="148"/>
      <c r="AT21" s="316" t="s">
        <v>886</v>
      </c>
      <c r="AU21" s="156"/>
      <c r="AV21" s="156"/>
      <c r="AW21" s="156"/>
      <c r="AX21" s="156"/>
      <c r="AY21" s="156"/>
      <c r="AZ21" s="156"/>
    </row>
    <row r="22" spans="1:52" ht="15" customHeight="1">
      <c r="A22" s="150"/>
      <c r="B22" s="223"/>
      <c r="C22" s="784"/>
      <c r="D22" s="784"/>
      <c r="E22" s="784"/>
      <c r="F22" s="784"/>
      <c r="G22" s="784"/>
      <c r="H22" s="784"/>
      <c r="I22" s="784"/>
      <c r="J22" s="784"/>
      <c r="K22" s="784"/>
      <c r="L22" s="784"/>
      <c r="M22" s="784"/>
      <c r="N22" s="784"/>
      <c r="O22" s="784"/>
      <c r="P22" s="784"/>
      <c r="Q22" s="784"/>
      <c r="R22" s="784"/>
      <c r="S22" s="784"/>
      <c r="T22" s="784"/>
      <c r="U22" s="784"/>
      <c r="V22" s="911"/>
      <c r="W22" s="223"/>
      <c r="X22" s="227"/>
      <c r="Y22" s="227"/>
      <c r="Z22" s="227"/>
      <c r="AA22" s="227"/>
      <c r="AB22" s="227"/>
      <c r="AC22" s="227"/>
      <c r="AD22" s="227"/>
      <c r="AE22" s="227"/>
      <c r="AF22" s="227"/>
      <c r="AG22" s="227"/>
      <c r="AH22" s="133"/>
      <c r="AI22" s="223" t="s">
        <v>1117</v>
      </c>
      <c r="AJ22" s="227"/>
      <c r="AK22" s="227"/>
      <c r="AL22" s="227"/>
      <c r="AM22" s="227"/>
      <c r="AN22" s="227"/>
      <c r="AO22" s="227"/>
      <c r="AP22" s="227"/>
      <c r="AQ22" s="217"/>
      <c r="AR22" s="148"/>
      <c r="AS22" s="187"/>
    </row>
    <row r="23" spans="1:52" ht="15" customHeight="1">
      <c r="A23" s="150"/>
      <c r="B23" s="92" t="s">
        <v>573</v>
      </c>
      <c r="C23" s="186"/>
      <c r="D23" s="186"/>
      <c r="E23" s="186"/>
      <c r="F23" s="186"/>
      <c r="G23" s="186"/>
      <c r="H23" s="186"/>
      <c r="I23" s="186"/>
      <c r="J23" s="186"/>
      <c r="K23" s="186"/>
      <c r="L23" s="186"/>
      <c r="M23" s="186"/>
      <c r="N23" s="186"/>
      <c r="O23" s="186"/>
      <c r="P23" s="186"/>
      <c r="Q23" s="186"/>
      <c r="R23" s="186"/>
      <c r="S23" s="186"/>
      <c r="T23" s="186"/>
      <c r="U23" s="186"/>
      <c r="V23" s="207"/>
      <c r="W23" s="92" t="s">
        <v>594</v>
      </c>
      <c r="X23" s="186"/>
      <c r="Y23" s="186"/>
      <c r="Z23" s="186"/>
      <c r="AA23" s="186"/>
      <c r="AB23" s="186"/>
      <c r="AC23" s="186"/>
      <c r="AD23" s="186"/>
      <c r="AE23" s="186"/>
      <c r="AF23" s="186"/>
      <c r="AG23" s="186"/>
      <c r="AH23" s="186"/>
      <c r="AI23" s="186"/>
      <c r="AJ23" s="186"/>
      <c r="AK23" s="186"/>
      <c r="AL23" s="186"/>
      <c r="AM23" s="186"/>
      <c r="AN23" s="186"/>
      <c r="AO23" s="186"/>
      <c r="AP23" s="186"/>
      <c r="AQ23" s="207"/>
      <c r="AR23" s="148"/>
      <c r="AS23" s="187"/>
    </row>
    <row r="24" spans="1:52" ht="15" customHeight="1">
      <c r="A24" s="150"/>
      <c r="B24" s="223"/>
      <c r="C24" s="784"/>
      <c r="D24" s="784"/>
      <c r="E24" s="784"/>
      <c r="F24" s="784"/>
      <c r="G24" s="784"/>
      <c r="H24" s="784"/>
      <c r="I24" s="784"/>
      <c r="J24" s="784"/>
      <c r="K24" s="784"/>
      <c r="L24" s="784"/>
      <c r="M24" s="784"/>
      <c r="N24" s="784"/>
      <c r="O24" s="784"/>
      <c r="P24" s="784"/>
      <c r="Q24" s="784"/>
      <c r="R24" s="784"/>
      <c r="S24" s="784"/>
      <c r="T24" s="784"/>
      <c r="U24" s="784"/>
      <c r="V24" s="911"/>
      <c r="W24" s="150"/>
      <c r="X24" s="25"/>
      <c r="Y24" s="25"/>
      <c r="Z24" s="25"/>
      <c r="AA24" s="25"/>
      <c r="AB24" s="25" t="s">
        <v>596</v>
      </c>
      <c r="AC24" s="25"/>
      <c r="AD24" s="25"/>
      <c r="AE24" s="25"/>
      <c r="AF24" s="25"/>
      <c r="AG24" s="25"/>
      <c r="AH24" s="25"/>
      <c r="AI24" s="25"/>
      <c r="AJ24" s="25"/>
      <c r="AK24" s="25"/>
      <c r="AL24" s="186" t="s">
        <v>1118</v>
      </c>
      <c r="AM24" s="25"/>
      <c r="AN24" s="25"/>
      <c r="AO24" s="25"/>
      <c r="AP24" s="25"/>
      <c r="AQ24" s="148"/>
      <c r="AR24" s="148"/>
    </row>
    <row r="25" spans="1:52" ht="15" customHeight="1">
      <c r="A25" s="150"/>
      <c r="B25" s="92" t="s">
        <v>574</v>
      </c>
      <c r="C25" s="186"/>
      <c r="D25" s="186"/>
      <c r="E25" s="186"/>
      <c r="F25" s="186"/>
      <c r="G25" s="186"/>
      <c r="H25" s="186"/>
      <c r="I25" s="186"/>
      <c r="J25" s="186"/>
      <c r="K25" s="186"/>
      <c r="L25" s="186"/>
      <c r="M25" s="186"/>
      <c r="N25" s="186"/>
      <c r="O25" s="186"/>
      <c r="P25" s="186"/>
      <c r="Q25" s="186"/>
      <c r="R25" s="186"/>
      <c r="S25" s="186"/>
      <c r="T25" s="186"/>
      <c r="U25" s="186"/>
      <c r="V25" s="207"/>
      <c r="W25" s="150"/>
      <c r="X25" s="25"/>
      <c r="Y25" s="25" t="s">
        <v>595</v>
      </c>
      <c r="Z25" s="25"/>
      <c r="AA25" s="226" t="s">
        <v>14</v>
      </c>
      <c r="AB25" s="915"/>
      <c r="AC25" s="915"/>
      <c r="AD25" s="915"/>
      <c r="AE25" s="915"/>
      <c r="AF25" s="25" t="s">
        <v>15</v>
      </c>
      <c r="AG25" s="25"/>
      <c r="AH25" s="133"/>
      <c r="AI25" s="25" t="s">
        <v>1119</v>
      </c>
      <c r="AJ25" s="25"/>
      <c r="AK25" s="25"/>
      <c r="AL25" s="915"/>
      <c r="AM25" s="915"/>
      <c r="AN25" s="25" t="s">
        <v>633</v>
      </c>
      <c r="AO25" s="915"/>
      <c r="AP25" s="915"/>
      <c r="AQ25" s="148" t="s">
        <v>15</v>
      </c>
      <c r="AR25" s="148"/>
    </row>
    <row r="26" spans="1:52" ht="15" customHeight="1">
      <c r="A26" s="150"/>
      <c r="B26" s="223"/>
      <c r="C26" s="784"/>
      <c r="D26" s="784"/>
      <c r="E26" s="784"/>
      <c r="F26" s="784"/>
      <c r="G26" s="784"/>
      <c r="H26" s="784"/>
      <c r="I26" s="784"/>
      <c r="J26" s="784"/>
      <c r="K26" s="784"/>
      <c r="L26" s="784"/>
      <c r="M26" s="784"/>
      <c r="N26" s="784"/>
      <c r="O26" s="784"/>
      <c r="P26" s="784"/>
      <c r="Q26" s="784"/>
      <c r="R26" s="784"/>
      <c r="S26" s="784"/>
      <c r="T26" s="784"/>
      <c r="U26" s="784"/>
      <c r="V26" s="911"/>
      <c r="W26" s="150"/>
      <c r="X26" s="25"/>
      <c r="Y26" s="25"/>
      <c r="Z26" s="25"/>
      <c r="AA26" s="25"/>
      <c r="AB26" s="25"/>
      <c r="AC26" s="25"/>
      <c r="AD26" s="25"/>
      <c r="AE26" s="25"/>
      <c r="AF26" s="25"/>
      <c r="AG26" s="25"/>
      <c r="AH26" s="133"/>
      <c r="AI26" s="150" t="s">
        <v>1117</v>
      </c>
      <c r="AJ26" s="25"/>
      <c r="AK26" s="25"/>
      <c r="AL26" s="25"/>
      <c r="AM26" s="25"/>
      <c r="AN26" s="25"/>
      <c r="AO26" s="25"/>
      <c r="AP26" s="25"/>
      <c r="AQ26" s="148"/>
      <c r="AR26" s="148"/>
    </row>
    <row r="27" spans="1:52" ht="15" customHeight="1">
      <c r="A27" s="150"/>
      <c r="B27" s="92" t="s">
        <v>575</v>
      </c>
      <c r="C27" s="186"/>
      <c r="D27" s="186"/>
      <c r="E27" s="186"/>
      <c r="F27" s="186"/>
      <c r="G27" s="186"/>
      <c r="H27" s="186"/>
      <c r="I27" s="186"/>
      <c r="J27" s="186"/>
      <c r="K27" s="186"/>
      <c r="L27" s="186"/>
      <c r="M27" s="186"/>
      <c r="N27" s="186"/>
      <c r="O27" s="186"/>
      <c r="P27" s="186"/>
      <c r="Q27" s="186"/>
      <c r="R27" s="186"/>
      <c r="S27" s="186"/>
      <c r="T27" s="186"/>
      <c r="U27" s="186"/>
      <c r="V27" s="207"/>
      <c r="W27" s="150"/>
      <c r="X27" s="25"/>
      <c r="Y27" s="25"/>
      <c r="Z27" s="25"/>
      <c r="AA27" s="25"/>
      <c r="AB27" s="25" t="s">
        <v>596</v>
      </c>
      <c r="AC27" s="25"/>
      <c r="AD27" s="25"/>
      <c r="AE27" s="25"/>
      <c r="AF27" s="25"/>
      <c r="AG27" s="25"/>
      <c r="AH27" s="25"/>
      <c r="AI27" s="25"/>
      <c r="AJ27" s="25"/>
      <c r="AK27" s="25"/>
      <c r="AL27" s="25"/>
      <c r="AM27" s="25"/>
      <c r="AN27" s="25"/>
      <c r="AO27" s="25"/>
      <c r="AP27" s="25"/>
      <c r="AQ27" s="148"/>
      <c r="AR27" s="148"/>
      <c r="AT27" s="122" t="s">
        <v>887</v>
      </c>
    </row>
    <row r="28" spans="1:52" ht="15" customHeight="1">
      <c r="A28" s="150"/>
      <c r="B28" s="150"/>
      <c r="C28" s="25"/>
      <c r="D28" s="25"/>
      <c r="E28" s="25"/>
      <c r="F28" s="25"/>
      <c r="G28" s="25"/>
      <c r="H28" s="25"/>
      <c r="I28" s="25"/>
      <c r="J28" s="25"/>
      <c r="K28" s="25"/>
      <c r="L28" s="283"/>
      <c r="M28" s="25"/>
      <c r="N28" s="25"/>
      <c r="O28" s="25"/>
      <c r="P28" s="25"/>
      <c r="Q28" s="25"/>
      <c r="R28" s="25"/>
      <c r="S28" s="25"/>
      <c r="T28" s="25"/>
      <c r="U28" s="25"/>
      <c r="V28" s="148"/>
      <c r="W28" s="150"/>
      <c r="X28" s="25"/>
      <c r="Y28" s="25" t="s">
        <v>597</v>
      </c>
      <c r="Z28" s="25"/>
      <c r="AA28" s="226" t="s">
        <v>14</v>
      </c>
      <c r="AB28" s="915"/>
      <c r="AC28" s="915"/>
      <c r="AD28" s="915"/>
      <c r="AE28" s="915"/>
      <c r="AF28" s="25" t="s">
        <v>15</v>
      </c>
      <c r="AG28" s="25"/>
      <c r="AH28" s="133"/>
      <c r="AI28" s="25" t="s">
        <v>1119</v>
      </c>
      <c r="AJ28" s="25"/>
      <c r="AK28" s="25"/>
      <c r="AL28" s="915"/>
      <c r="AM28" s="915"/>
      <c r="AN28" s="25" t="s">
        <v>633</v>
      </c>
      <c r="AO28" s="915"/>
      <c r="AP28" s="915"/>
      <c r="AQ28" s="148" t="s">
        <v>15</v>
      </c>
      <c r="AR28" s="148"/>
    </row>
    <row r="29" spans="1:52" ht="15" customHeight="1">
      <c r="A29" s="150"/>
      <c r="B29" s="150"/>
      <c r="C29" s="25"/>
      <c r="D29" s="25"/>
      <c r="E29" s="25"/>
      <c r="F29" s="25"/>
      <c r="G29" s="25"/>
      <c r="H29" s="25"/>
      <c r="I29" s="25"/>
      <c r="J29" s="25"/>
      <c r="K29" s="25"/>
      <c r="L29" s="133"/>
      <c r="M29" s="25" t="s">
        <v>580</v>
      </c>
      <c r="N29" s="25"/>
      <c r="O29" s="25"/>
      <c r="P29" s="25"/>
      <c r="Q29" s="25"/>
      <c r="R29" s="25"/>
      <c r="S29" s="25"/>
      <c r="T29" s="25"/>
      <c r="U29" s="25"/>
      <c r="V29" s="148"/>
      <c r="W29" s="223"/>
      <c r="X29" s="227"/>
      <c r="Y29" s="227"/>
      <c r="Z29" s="227"/>
      <c r="AA29" s="227"/>
      <c r="AB29" s="227"/>
      <c r="AC29" s="227"/>
      <c r="AD29" s="227"/>
      <c r="AE29" s="227"/>
      <c r="AF29" s="227"/>
      <c r="AG29" s="227"/>
      <c r="AH29" s="133"/>
      <c r="AI29" s="223" t="s">
        <v>1117</v>
      </c>
      <c r="AJ29" s="227"/>
      <c r="AK29" s="227"/>
      <c r="AL29" s="227"/>
      <c r="AM29" s="227"/>
      <c r="AN29" s="227"/>
      <c r="AO29" s="227"/>
      <c r="AP29" s="227"/>
      <c r="AQ29" s="217"/>
      <c r="AR29" s="148"/>
    </row>
    <row r="30" spans="1:52" ht="15" customHeight="1">
      <c r="A30" s="150"/>
      <c r="B30" s="150"/>
      <c r="C30" s="25"/>
      <c r="D30" s="25"/>
      <c r="E30" s="25"/>
      <c r="F30" s="25"/>
      <c r="G30" s="25"/>
      <c r="H30" s="25"/>
      <c r="I30" s="25"/>
      <c r="J30" s="25"/>
      <c r="K30" s="25"/>
      <c r="L30" s="133"/>
      <c r="M30" s="25" t="s">
        <v>581</v>
      </c>
      <c r="N30" s="25"/>
      <c r="O30" s="25"/>
      <c r="P30" s="25"/>
      <c r="Q30" s="25"/>
      <c r="R30" s="25"/>
      <c r="S30" s="25"/>
      <c r="T30" s="25"/>
      <c r="U30" s="25"/>
      <c r="V30" s="148"/>
      <c r="W30" s="92" t="s">
        <v>599</v>
      </c>
      <c r="X30" s="186"/>
      <c r="Y30" s="186"/>
      <c r="Z30" s="186"/>
      <c r="AA30" s="186"/>
      <c r="AB30" s="186"/>
      <c r="AC30" s="186"/>
      <c r="AD30" s="186"/>
      <c r="AE30" s="186"/>
      <c r="AF30" s="186"/>
      <c r="AG30" s="186"/>
      <c r="AH30" s="186"/>
      <c r="AI30" s="186"/>
      <c r="AJ30" s="186"/>
      <c r="AK30" s="186"/>
      <c r="AL30" s="186"/>
      <c r="AM30" s="186"/>
      <c r="AN30" s="186"/>
      <c r="AO30" s="186"/>
      <c r="AP30" s="186"/>
      <c r="AQ30" s="207"/>
      <c r="AR30" s="148"/>
      <c r="AT30" s="122" t="s">
        <v>609</v>
      </c>
    </row>
    <row r="31" spans="1:52" ht="15" customHeight="1">
      <c r="A31" s="150"/>
      <c r="B31" s="150"/>
      <c r="C31" s="25"/>
      <c r="D31" s="25"/>
      <c r="E31" s="25"/>
      <c r="F31" s="25"/>
      <c r="G31" s="25"/>
      <c r="H31" s="25"/>
      <c r="I31" s="25"/>
      <c r="J31" s="25"/>
      <c r="K31" s="25"/>
      <c r="L31" s="133"/>
      <c r="M31" s="25" t="s">
        <v>1013</v>
      </c>
      <c r="N31" s="25"/>
      <c r="O31" s="25"/>
      <c r="P31" s="25"/>
      <c r="Q31" s="25"/>
      <c r="R31" s="25"/>
      <c r="S31" s="25"/>
      <c r="T31" s="25"/>
      <c r="U31" s="25"/>
      <c r="V31" s="148"/>
      <c r="W31" s="223"/>
      <c r="X31" s="784"/>
      <c r="Y31" s="784"/>
      <c r="Z31" s="784"/>
      <c r="AA31" s="784"/>
      <c r="AB31" s="784"/>
      <c r="AC31" s="784"/>
      <c r="AD31" s="784"/>
      <c r="AE31" s="784"/>
      <c r="AF31" s="784"/>
      <c r="AG31" s="784"/>
      <c r="AH31" s="784"/>
      <c r="AI31" s="784"/>
      <c r="AJ31" s="784"/>
      <c r="AK31" s="784"/>
      <c r="AL31" s="784"/>
      <c r="AM31" s="784"/>
      <c r="AN31" s="784"/>
      <c r="AO31" s="784"/>
      <c r="AP31" s="784"/>
      <c r="AQ31" s="911"/>
      <c r="AR31" s="148"/>
    </row>
    <row r="32" spans="1:52" ht="15" customHeight="1">
      <c r="A32" s="150"/>
      <c r="B32" s="150"/>
      <c r="C32" s="25"/>
      <c r="D32" s="25"/>
      <c r="E32" s="25"/>
      <c r="F32" s="25"/>
      <c r="G32" s="25"/>
      <c r="H32" s="25"/>
      <c r="I32" s="25"/>
      <c r="J32" s="25"/>
      <c r="K32" s="25"/>
      <c r="L32" s="283"/>
      <c r="M32" s="25"/>
      <c r="N32" s="25"/>
      <c r="O32" s="25"/>
      <c r="P32" s="25"/>
      <c r="Q32" s="25"/>
      <c r="R32" s="25"/>
      <c r="S32" s="25"/>
      <c r="T32" s="25"/>
      <c r="U32" s="25"/>
      <c r="V32" s="148"/>
      <c r="W32" s="162" t="s">
        <v>600</v>
      </c>
      <c r="X32" s="25"/>
      <c r="Y32" s="25"/>
      <c r="Z32" s="25"/>
      <c r="AA32" s="25"/>
      <c r="AB32" s="25"/>
      <c r="AC32" s="25"/>
      <c r="AD32" s="25"/>
      <c r="AE32" s="25"/>
      <c r="AF32" s="25"/>
      <c r="AG32" s="25"/>
      <c r="AH32" s="25"/>
      <c r="AI32" s="25"/>
      <c r="AJ32" s="25"/>
      <c r="AK32" s="25"/>
      <c r="AL32" s="25"/>
      <c r="AM32" s="25"/>
      <c r="AN32" s="25"/>
      <c r="AO32" s="25"/>
      <c r="AP32" s="25"/>
      <c r="AQ32" s="148"/>
      <c r="AR32" s="148"/>
      <c r="AT32" s="316" t="s">
        <v>610</v>
      </c>
      <c r="AU32" s="156"/>
      <c r="AV32" s="156"/>
      <c r="AW32" s="156"/>
      <c r="AX32" s="156"/>
      <c r="AY32" s="156"/>
      <c r="AZ32" s="156"/>
    </row>
    <row r="33" spans="1:52" ht="15" customHeight="1">
      <c r="A33" s="150"/>
      <c r="B33" s="150"/>
      <c r="C33" s="25"/>
      <c r="D33" s="25"/>
      <c r="E33" s="25"/>
      <c r="F33" s="25"/>
      <c r="G33" s="25"/>
      <c r="H33" s="25"/>
      <c r="I33" s="25"/>
      <c r="J33" s="25"/>
      <c r="K33" s="25"/>
      <c r="L33" s="25" t="s">
        <v>582</v>
      </c>
      <c r="M33" s="25"/>
      <c r="N33" s="25"/>
      <c r="O33" s="25"/>
      <c r="P33" s="25"/>
      <c r="Q33" s="25"/>
      <c r="R33" s="25"/>
      <c r="S33" s="25"/>
      <c r="T33" s="25"/>
      <c r="U33" s="25"/>
      <c r="V33" s="148"/>
      <c r="W33" s="25"/>
      <c r="X33" s="784"/>
      <c r="Y33" s="784"/>
      <c r="Z33" s="784"/>
      <c r="AA33" s="784"/>
      <c r="AB33" s="784"/>
      <c r="AC33" s="784"/>
      <c r="AD33" s="784"/>
      <c r="AE33" s="784"/>
      <c r="AF33" s="784"/>
      <c r="AG33" s="784"/>
      <c r="AH33" s="784"/>
      <c r="AI33" s="784"/>
      <c r="AJ33" s="784"/>
      <c r="AK33" s="784"/>
      <c r="AL33" s="784"/>
      <c r="AM33" s="784"/>
      <c r="AN33" s="784"/>
      <c r="AO33" s="784"/>
      <c r="AP33" s="784"/>
      <c r="AQ33" s="911"/>
      <c r="AR33" s="148"/>
      <c r="AT33" s="316"/>
      <c r="AU33" s="156"/>
      <c r="AV33" s="156"/>
      <c r="AW33" s="156"/>
      <c r="AX33" s="156"/>
      <c r="AY33" s="156"/>
      <c r="AZ33" s="156"/>
    </row>
    <row r="34" spans="1:52" ht="15" customHeight="1">
      <c r="A34" s="150"/>
      <c r="B34" s="150"/>
      <c r="C34" s="25"/>
      <c r="D34" s="25"/>
      <c r="E34" s="25"/>
      <c r="F34" s="25"/>
      <c r="G34" s="25"/>
      <c r="H34" s="25"/>
      <c r="I34" s="25"/>
      <c r="J34" s="25"/>
      <c r="K34" s="25"/>
      <c r="L34" s="950"/>
      <c r="M34" s="950"/>
      <c r="N34" s="950"/>
      <c r="O34" s="950"/>
      <c r="P34" s="950"/>
      <c r="Q34" s="950"/>
      <c r="R34" s="950"/>
      <c r="S34" s="950"/>
      <c r="T34" s="950"/>
      <c r="U34" s="950"/>
      <c r="V34" s="951"/>
      <c r="W34" s="223" t="s">
        <v>598</v>
      </c>
      <c r="X34" s="227"/>
      <c r="Y34" s="227"/>
      <c r="Z34" s="227"/>
      <c r="AA34" s="836"/>
      <c r="AB34" s="836"/>
      <c r="AC34" s="836"/>
      <c r="AD34" s="836"/>
      <c r="AE34" s="836"/>
      <c r="AF34" s="836"/>
      <c r="AG34" s="836"/>
      <c r="AH34" s="836"/>
      <c r="AI34" s="836"/>
      <c r="AJ34" s="836"/>
      <c r="AK34" s="836"/>
      <c r="AL34" s="836"/>
      <c r="AM34" s="836"/>
      <c r="AN34" s="836"/>
      <c r="AO34" s="836"/>
      <c r="AP34" s="836"/>
      <c r="AQ34" s="921"/>
      <c r="AR34" s="148"/>
    </row>
    <row r="35" spans="1:52" ht="15" customHeight="1">
      <c r="A35" s="150"/>
      <c r="B35" s="223"/>
      <c r="C35" s="227"/>
      <c r="D35" s="227"/>
      <c r="E35" s="227"/>
      <c r="F35" s="227"/>
      <c r="G35" s="227"/>
      <c r="H35" s="227"/>
      <c r="I35" s="227"/>
      <c r="J35" s="227"/>
      <c r="K35" s="227"/>
      <c r="L35" s="915"/>
      <c r="M35" s="915"/>
      <c r="N35" s="915"/>
      <c r="O35" s="915"/>
      <c r="P35" s="915"/>
      <c r="Q35" s="915"/>
      <c r="R35" s="915"/>
      <c r="S35" s="915"/>
      <c r="T35" s="915"/>
      <c r="U35" s="915"/>
      <c r="V35" s="916"/>
      <c r="W35" s="75" t="s">
        <v>1010</v>
      </c>
      <c r="X35" s="25"/>
      <c r="Y35" s="25"/>
      <c r="Z35" s="25"/>
      <c r="AA35" s="25"/>
      <c r="AB35" s="25"/>
      <c r="AC35" s="25"/>
      <c r="AD35" s="25"/>
      <c r="AE35" s="25"/>
      <c r="AF35" s="25"/>
      <c r="AG35" s="25"/>
      <c r="AH35" s="25"/>
      <c r="AI35" s="25"/>
      <c r="AJ35" s="25"/>
      <c r="AK35" s="25"/>
      <c r="AL35" s="25"/>
      <c r="AM35" s="25"/>
      <c r="AN35" s="25"/>
      <c r="AO35" s="25"/>
      <c r="AP35" s="25"/>
      <c r="AQ35" s="148"/>
      <c r="AR35" s="148"/>
      <c r="AT35" s="122" t="s">
        <v>611</v>
      </c>
    </row>
    <row r="36" spans="1:52" ht="15" customHeight="1">
      <c r="A36" s="150"/>
      <c r="B36" s="92" t="s">
        <v>584</v>
      </c>
      <c r="C36" s="186"/>
      <c r="D36" s="186"/>
      <c r="E36" s="186"/>
      <c r="F36" s="186"/>
      <c r="G36" s="186"/>
      <c r="H36" s="186"/>
      <c r="I36" s="186"/>
      <c r="J36" s="186"/>
      <c r="K36" s="186"/>
      <c r="L36" s="186"/>
      <c r="M36" s="186"/>
      <c r="N36" s="186"/>
      <c r="O36" s="186"/>
      <c r="P36" s="186"/>
      <c r="Q36" s="186"/>
      <c r="R36" s="186"/>
      <c r="S36" s="186"/>
      <c r="T36" s="186"/>
      <c r="U36" s="186"/>
      <c r="V36" s="207"/>
      <c r="W36" s="150"/>
      <c r="X36" s="919"/>
      <c r="Y36" s="919"/>
      <c r="Z36" s="919"/>
      <c r="AA36" s="919"/>
      <c r="AB36" s="919"/>
      <c r="AC36" s="919"/>
      <c r="AD36" s="919"/>
      <c r="AE36" s="919"/>
      <c r="AF36" s="919"/>
      <c r="AG36" s="919"/>
      <c r="AH36" s="919"/>
      <c r="AI36" s="919"/>
      <c r="AJ36" s="919"/>
      <c r="AK36" s="919"/>
      <c r="AL36" s="919"/>
      <c r="AM36" s="919"/>
      <c r="AN36" s="919"/>
      <c r="AO36" s="919"/>
      <c r="AP36" s="919"/>
      <c r="AQ36" s="952"/>
      <c r="AR36" s="148"/>
      <c r="AT36" s="122" t="s">
        <v>612</v>
      </c>
    </row>
    <row r="37" spans="1:52" ht="15" customHeight="1">
      <c r="A37" s="150"/>
      <c r="B37" s="223"/>
      <c r="C37" s="915"/>
      <c r="D37" s="915"/>
      <c r="E37" s="915"/>
      <c r="F37" s="241" t="s">
        <v>835</v>
      </c>
      <c r="G37" s="915"/>
      <c r="H37" s="915"/>
      <c r="I37" s="915"/>
      <c r="J37" s="227" t="s">
        <v>583</v>
      </c>
      <c r="K37" s="227"/>
      <c r="L37" s="227"/>
      <c r="M37" s="227" t="s">
        <v>1009</v>
      </c>
      <c r="N37" s="227"/>
      <c r="O37" s="227"/>
      <c r="P37" s="227"/>
      <c r="Q37" s="954" t="s">
        <v>1014</v>
      </c>
      <c r="R37" s="955"/>
      <c r="S37" s="133"/>
      <c r="T37" s="956" t="s">
        <v>1015</v>
      </c>
      <c r="U37" s="955"/>
      <c r="V37" s="133"/>
      <c r="W37" s="223"/>
      <c r="X37" s="784"/>
      <c r="Y37" s="784"/>
      <c r="Z37" s="784"/>
      <c r="AA37" s="784"/>
      <c r="AB37" s="784"/>
      <c r="AC37" s="784"/>
      <c r="AD37" s="784"/>
      <c r="AE37" s="784"/>
      <c r="AF37" s="784"/>
      <c r="AG37" s="784"/>
      <c r="AH37" s="784"/>
      <c r="AI37" s="784"/>
      <c r="AJ37" s="784"/>
      <c r="AK37" s="784"/>
      <c r="AL37" s="784"/>
      <c r="AM37" s="784"/>
      <c r="AN37" s="784"/>
      <c r="AO37" s="784"/>
      <c r="AP37" s="784"/>
      <c r="AQ37" s="911"/>
      <c r="AR37" s="148"/>
    </row>
    <row r="38" spans="1:52" ht="12" customHeight="1">
      <c r="A38" s="150"/>
      <c r="B38" s="25"/>
      <c r="C38" s="25"/>
      <c r="D38" s="25"/>
      <c r="E38" s="25"/>
      <c r="F38" s="25"/>
      <c r="G38" s="25"/>
      <c r="H38" s="25"/>
      <c r="I38" s="25"/>
      <c r="J38" s="25"/>
      <c r="K38" s="25"/>
      <c r="L38" s="25"/>
      <c r="M38" s="25"/>
      <c r="N38" s="25"/>
      <c r="O38" s="25"/>
      <c r="P38" s="25"/>
      <c r="Q38" s="25"/>
      <c r="R38" s="186"/>
      <c r="S38" s="25"/>
      <c r="T38" s="25"/>
      <c r="U38" s="25"/>
      <c r="V38" s="25"/>
      <c r="W38" s="416" t="s">
        <v>601</v>
      </c>
      <c r="X38" s="953" t="s">
        <v>602</v>
      </c>
      <c r="Y38" s="953"/>
      <c r="Z38" s="953"/>
      <c r="AA38" s="953"/>
      <c r="AB38" s="953"/>
      <c r="AC38" s="953"/>
      <c r="AD38" s="953"/>
      <c r="AE38" s="953"/>
      <c r="AF38" s="953"/>
      <c r="AG38" s="953"/>
      <c r="AH38" s="953"/>
      <c r="AI38" s="953"/>
      <c r="AJ38" s="953"/>
      <c r="AK38" s="953"/>
      <c r="AL38" s="953"/>
      <c r="AM38" s="953"/>
      <c r="AN38" s="953"/>
      <c r="AO38" s="953"/>
      <c r="AP38" s="953"/>
      <c r="AQ38" s="953"/>
      <c r="AR38" s="148"/>
    </row>
    <row r="39" spans="1:52" ht="12" customHeight="1">
      <c r="A39" s="150"/>
      <c r="B39" s="25"/>
      <c r="C39" s="25"/>
      <c r="D39" s="25"/>
      <c r="E39" s="25"/>
      <c r="F39" s="25"/>
      <c r="G39" s="25"/>
      <c r="H39" s="25"/>
      <c r="I39" s="25"/>
      <c r="J39" s="25"/>
      <c r="K39" s="25"/>
      <c r="L39" s="25"/>
      <c r="M39" s="25"/>
      <c r="N39" s="25"/>
      <c r="O39" s="25"/>
      <c r="P39" s="25"/>
      <c r="Q39" s="25"/>
      <c r="R39" s="25"/>
      <c r="S39" s="25"/>
      <c r="T39" s="25"/>
      <c r="U39" s="25"/>
      <c r="V39" s="25"/>
      <c r="W39" s="25"/>
      <c r="X39" s="944"/>
      <c r="Y39" s="944"/>
      <c r="Z39" s="944"/>
      <c r="AA39" s="944"/>
      <c r="AB39" s="944"/>
      <c r="AC39" s="944"/>
      <c r="AD39" s="944"/>
      <c r="AE39" s="944"/>
      <c r="AF39" s="944"/>
      <c r="AG39" s="944"/>
      <c r="AH39" s="944"/>
      <c r="AI39" s="944"/>
      <c r="AJ39" s="944"/>
      <c r="AK39" s="944"/>
      <c r="AL39" s="944"/>
      <c r="AM39" s="944"/>
      <c r="AN39" s="944"/>
      <c r="AO39" s="944"/>
      <c r="AP39" s="944"/>
      <c r="AQ39" s="944"/>
      <c r="AR39" s="148"/>
    </row>
    <row r="40" spans="1:52" ht="12" customHeight="1">
      <c r="A40" s="150"/>
      <c r="B40" s="25"/>
      <c r="C40" s="25"/>
      <c r="D40" s="25"/>
      <c r="E40" s="25"/>
      <c r="F40" s="25"/>
      <c r="G40" s="25"/>
      <c r="H40" s="25"/>
      <c r="I40" s="25"/>
      <c r="J40" s="25"/>
      <c r="K40" s="25"/>
      <c r="L40" s="25"/>
      <c r="M40" s="25"/>
      <c r="N40" s="25"/>
      <c r="O40" s="25"/>
      <c r="P40" s="25"/>
      <c r="Q40" s="25"/>
      <c r="R40" s="25"/>
      <c r="S40" s="25"/>
      <c r="T40" s="25"/>
      <c r="U40" s="25"/>
      <c r="V40" s="25"/>
      <c r="W40" s="25"/>
      <c r="X40" s="944"/>
      <c r="Y40" s="944"/>
      <c r="Z40" s="944"/>
      <c r="AA40" s="944"/>
      <c r="AB40" s="944"/>
      <c r="AC40" s="944"/>
      <c r="AD40" s="944"/>
      <c r="AE40" s="944"/>
      <c r="AF40" s="944"/>
      <c r="AG40" s="944"/>
      <c r="AH40" s="944"/>
      <c r="AI40" s="944"/>
      <c r="AJ40" s="944"/>
      <c r="AK40" s="944"/>
      <c r="AL40" s="944"/>
      <c r="AM40" s="944"/>
      <c r="AN40" s="944"/>
      <c r="AO40" s="944"/>
      <c r="AP40" s="944"/>
      <c r="AQ40" s="944"/>
      <c r="AR40" s="148"/>
    </row>
    <row r="41" spans="1:52" ht="12" customHeight="1">
      <c r="A41" s="150"/>
      <c r="B41" s="25"/>
      <c r="C41" s="25"/>
      <c r="D41" s="25"/>
      <c r="E41" s="25"/>
      <c r="F41" s="25"/>
      <c r="G41" s="25"/>
      <c r="H41" s="25"/>
      <c r="I41" s="25"/>
      <c r="J41" s="25"/>
      <c r="K41" s="25"/>
      <c r="L41" s="25"/>
      <c r="M41" s="25"/>
      <c r="N41" s="25"/>
      <c r="O41" s="25"/>
      <c r="P41" s="25"/>
      <c r="Q41" s="25"/>
      <c r="R41" s="25"/>
      <c r="S41" s="25"/>
      <c r="T41" s="25"/>
      <c r="U41" s="25"/>
      <c r="V41" s="25"/>
      <c r="W41" s="25"/>
      <c r="X41" s="417"/>
      <c r="Y41" s="417"/>
      <c r="Z41" s="417"/>
      <c r="AA41" s="417"/>
      <c r="AB41" s="417"/>
      <c r="AC41" s="417"/>
      <c r="AD41" s="417"/>
      <c r="AE41" s="417"/>
      <c r="AF41" s="417"/>
      <c r="AG41" s="417"/>
      <c r="AH41" s="417"/>
      <c r="AI41" s="417"/>
      <c r="AJ41" s="417"/>
      <c r="AK41" s="417"/>
      <c r="AL41" s="417"/>
      <c r="AM41" s="417"/>
      <c r="AN41" s="417"/>
      <c r="AO41" s="417"/>
      <c r="AP41" s="417"/>
      <c r="AQ41" s="417"/>
      <c r="AR41" s="148"/>
    </row>
    <row r="42" spans="1:52" ht="12" customHeight="1">
      <c r="A42" s="150"/>
      <c r="B42" s="162" t="s">
        <v>1011</v>
      </c>
      <c r="C42" s="16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148"/>
    </row>
    <row r="43" spans="1:52" ht="12" customHeight="1">
      <c r="A43" s="150"/>
      <c r="B43" s="944" t="s">
        <v>603</v>
      </c>
      <c r="C43" s="944"/>
      <c r="D43" s="944"/>
      <c r="E43" s="944"/>
      <c r="F43" s="944"/>
      <c r="G43" s="944"/>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148"/>
    </row>
    <row r="44" spans="1:52" ht="12" customHeight="1">
      <c r="A44" s="150"/>
      <c r="B44" s="944"/>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944"/>
      <c r="AR44" s="148"/>
    </row>
    <row r="45" spans="1:52" ht="12" customHeight="1">
      <c r="A45" s="150"/>
      <c r="B45" s="944"/>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c r="AN45" s="944"/>
      <c r="AO45" s="944"/>
      <c r="AP45" s="944"/>
      <c r="AQ45" s="944"/>
      <c r="AR45" s="148"/>
    </row>
    <row r="46" spans="1:52" ht="12" customHeight="1">
      <c r="A46" s="150"/>
      <c r="B46" s="944" t="s">
        <v>604</v>
      </c>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4"/>
      <c r="AG46" s="944"/>
      <c r="AH46" s="944"/>
      <c r="AI46" s="944"/>
      <c r="AJ46" s="944"/>
      <c r="AK46" s="944"/>
      <c r="AL46" s="944"/>
      <c r="AM46" s="944"/>
      <c r="AN46" s="944"/>
      <c r="AO46" s="944"/>
      <c r="AP46" s="944"/>
      <c r="AQ46" s="944"/>
      <c r="AR46" s="148"/>
    </row>
    <row r="47" spans="1:52" ht="12" customHeight="1">
      <c r="A47" s="150"/>
      <c r="B47" s="944"/>
      <c r="C47" s="944"/>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4"/>
      <c r="AI47" s="944"/>
      <c r="AJ47" s="944"/>
      <c r="AK47" s="944"/>
      <c r="AL47" s="944"/>
      <c r="AM47" s="944"/>
      <c r="AN47" s="944"/>
      <c r="AO47" s="944"/>
      <c r="AP47" s="944"/>
      <c r="AQ47" s="944"/>
      <c r="AR47" s="148"/>
    </row>
    <row r="48" spans="1:52" ht="12" customHeight="1">
      <c r="A48" s="150"/>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148"/>
    </row>
    <row r="49" spans="1:49" ht="12" customHeight="1">
      <c r="A49" s="150"/>
      <c r="B49" s="133"/>
      <c r="C49" s="146" t="s">
        <v>956</v>
      </c>
      <c r="D49" s="146"/>
      <c r="E49" s="146"/>
      <c r="F49" s="146"/>
      <c r="G49" s="146"/>
      <c r="H49" s="146"/>
      <c r="I49" s="146"/>
      <c r="J49" s="146"/>
      <c r="K49" s="25"/>
      <c r="L49" s="25"/>
      <c r="M49" s="25"/>
      <c r="N49" s="133"/>
      <c r="O49" s="25" t="s">
        <v>957</v>
      </c>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148"/>
      <c r="AW49" s="25"/>
    </row>
    <row r="50" spans="1:49" ht="12" customHeight="1">
      <c r="A50" s="1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148"/>
    </row>
    <row r="51" spans="1:49" ht="12" customHeight="1">
      <c r="A51" s="150"/>
      <c r="B51" s="25" t="s">
        <v>605</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148"/>
    </row>
    <row r="52" spans="1:49" ht="12" customHeight="1">
      <c r="A52" s="150"/>
      <c r="B52" s="315"/>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7"/>
      <c r="AR52" s="148"/>
    </row>
    <row r="53" spans="1:49" s="196" customFormat="1" ht="12" customHeight="1">
      <c r="A53" s="150"/>
      <c r="B53" s="27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75"/>
      <c r="AR53" s="148"/>
      <c r="AT53" s="317"/>
    </row>
    <row r="54" spans="1:49" ht="12" customHeight="1">
      <c r="A54" s="150"/>
      <c r="B54" s="27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75"/>
      <c r="AR54" s="148"/>
    </row>
    <row r="55" spans="1:49" ht="12" customHeight="1">
      <c r="A55" s="150"/>
      <c r="B55" s="238"/>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39"/>
      <c r="AR55" s="148"/>
    </row>
    <row r="56" spans="1:49" ht="12" customHeight="1" thickBot="1">
      <c r="A56" s="150"/>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148"/>
    </row>
    <row r="57" spans="1:49" ht="12" customHeight="1" thickTop="1">
      <c r="A57" s="303"/>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304"/>
    </row>
    <row r="58" spans="1:49" ht="12" customHeight="1">
      <c r="A58" s="150"/>
      <c r="B58" s="25" t="s">
        <v>606</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148"/>
    </row>
    <row r="59" spans="1:49" ht="12" customHeight="1">
      <c r="A59" s="150"/>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148"/>
    </row>
    <row r="60" spans="1:49" ht="12" customHeight="1">
      <c r="A60" s="150"/>
      <c r="B60" s="25" t="s">
        <v>557</v>
      </c>
      <c r="C60" s="25"/>
      <c r="D60" s="25"/>
      <c r="E60" s="25"/>
      <c r="F60" s="25"/>
      <c r="G60" s="25"/>
      <c r="H60" s="25"/>
      <c r="I60" s="919"/>
      <c r="J60" s="919"/>
      <c r="K60" s="919"/>
      <c r="L60" s="919"/>
      <c r="M60" s="919"/>
      <c r="N60" s="919"/>
      <c r="O60" s="919"/>
      <c r="P60" s="919"/>
      <c r="Q60" s="919"/>
      <c r="R60" s="919"/>
      <c r="S60" s="919"/>
      <c r="T60" s="919"/>
      <c r="U60" s="919"/>
      <c r="V60" s="919"/>
      <c r="W60" s="919"/>
      <c r="X60" s="919"/>
      <c r="Y60" s="919"/>
      <c r="Z60" s="919"/>
      <c r="AA60" s="919"/>
      <c r="AB60" s="25"/>
      <c r="AC60" s="25"/>
      <c r="AD60" s="25"/>
      <c r="AE60" s="25"/>
      <c r="AF60" s="25"/>
      <c r="AG60" s="25"/>
      <c r="AH60" s="25"/>
      <c r="AI60" s="25"/>
      <c r="AJ60" s="25"/>
      <c r="AK60" s="25"/>
      <c r="AL60" s="25"/>
      <c r="AM60" s="25"/>
      <c r="AN60" s="25"/>
      <c r="AO60" s="25"/>
      <c r="AP60" s="25"/>
      <c r="AQ60" s="25"/>
      <c r="AR60" s="148"/>
    </row>
    <row r="61" spans="1:49" ht="12" customHeight="1">
      <c r="A61" s="150"/>
      <c r="B61" s="25"/>
      <c r="C61" s="25"/>
      <c r="D61" s="25"/>
      <c r="E61" s="25"/>
      <c r="F61" s="25"/>
      <c r="G61" s="25"/>
      <c r="H61" s="25"/>
      <c r="I61" s="784"/>
      <c r="J61" s="784"/>
      <c r="K61" s="784"/>
      <c r="L61" s="784"/>
      <c r="M61" s="784"/>
      <c r="N61" s="784"/>
      <c r="O61" s="784"/>
      <c r="P61" s="784"/>
      <c r="Q61" s="784"/>
      <c r="R61" s="784"/>
      <c r="S61" s="784"/>
      <c r="T61" s="784"/>
      <c r="U61" s="784"/>
      <c r="V61" s="784"/>
      <c r="W61" s="784"/>
      <c r="X61" s="784"/>
      <c r="Y61" s="784"/>
      <c r="Z61" s="784"/>
      <c r="AA61" s="784"/>
      <c r="AB61" s="25"/>
      <c r="AC61" s="25"/>
      <c r="AD61" s="25"/>
      <c r="AE61" s="25"/>
      <c r="AF61" s="25"/>
      <c r="AG61" s="25"/>
      <c r="AH61" s="25"/>
      <c r="AI61" s="25"/>
      <c r="AJ61" s="25"/>
      <c r="AK61" s="25"/>
      <c r="AL61" s="25"/>
      <c r="AM61" s="25"/>
      <c r="AN61" s="25"/>
      <c r="AO61" s="25"/>
      <c r="AP61" s="25"/>
      <c r="AQ61" s="25"/>
      <c r="AR61" s="148"/>
    </row>
    <row r="62" spans="1:49" ht="12" customHeight="1">
      <c r="A62" s="150"/>
      <c r="B62" s="25" t="s">
        <v>558</v>
      </c>
      <c r="C62" s="25"/>
      <c r="D62" s="25"/>
      <c r="E62" s="25"/>
      <c r="F62" s="25"/>
      <c r="G62" s="25"/>
      <c r="H62" s="25"/>
      <c r="I62" s="919"/>
      <c r="J62" s="919"/>
      <c r="K62" s="919"/>
      <c r="L62" s="919"/>
      <c r="M62" s="919"/>
      <c r="N62" s="919"/>
      <c r="O62" s="919"/>
      <c r="P62" s="919"/>
      <c r="Q62" s="919"/>
      <c r="R62" s="919"/>
      <c r="S62" s="919"/>
      <c r="T62" s="919"/>
      <c r="U62" s="919"/>
      <c r="V62" s="919"/>
      <c r="W62" s="919"/>
      <c r="X62" s="919"/>
      <c r="Y62" s="919"/>
      <c r="Z62" s="919"/>
      <c r="AA62" s="919"/>
      <c r="AB62" s="919"/>
      <c r="AC62" s="919"/>
      <c r="AD62" s="919"/>
      <c r="AE62" s="919"/>
      <c r="AF62" s="919"/>
      <c r="AG62" s="919"/>
      <c r="AH62" s="919"/>
      <c r="AI62" s="919"/>
      <c r="AJ62" s="919"/>
      <c r="AK62" s="919"/>
      <c r="AL62" s="919"/>
      <c r="AM62" s="919"/>
      <c r="AN62" s="919"/>
      <c r="AO62" s="919"/>
      <c r="AP62" s="919"/>
      <c r="AQ62" s="919"/>
      <c r="AR62" s="260"/>
    </row>
    <row r="63" spans="1:49" ht="12" customHeight="1">
      <c r="A63" s="150"/>
      <c r="B63" s="25"/>
      <c r="C63" s="25"/>
      <c r="D63" s="25"/>
      <c r="E63" s="25"/>
      <c r="F63" s="25"/>
      <c r="G63" s="25"/>
      <c r="H63" s="25"/>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260"/>
    </row>
    <row r="64" spans="1:49" ht="12" customHeight="1">
      <c r="A64" s="150"/>
      <c r="B64" s="25" t="s">
        <v>559</v>
      </c>
      <c r="C64" s="25"/>
      <c r="D64" s="25"/>
      <c r="E64" s="25"/>
      <c r="F64" s="25"/>
      <c r="G64" s="25"/>
      <c r="H64" s="25"/>
      <c r="I64" s="908"/>
      <c r="J64" s="908"/>
      <c r="K64" s="908"/>
      <c r="L64" s="908"/>
      <c r="M64" s="908"/>
      <c r="N64" s="908"/>
      <c r="O64" s="908"/>
      <c r="P64" s="908"/>
      <c r="Q64" s="908"/>
      <c r="R64" s="908"/>
      <c r="S64" s="908"/>
      <c r="T64" s="908"/>
      <c r="U64" s="908"/>
      <c r="V64" s="908"/>
      <c r="W64" s="908"/>
      <c r="X64" s="908"/>
      <c r="Y64" s="908"/>
      <c r="Z64" s="908"/>
      <c r="AA64" s="908"/>
      <c r="AB64" s="25"/>
      <c r="AC64" s="25"/>
      <c r="AD64" s="25"/>
      <c r="AE64" s="25"/>
      <c r="AF64" s="25"/>
      <c r="AG64" s="25"/>
      <c r="AH64" s="25"/>
      <c r="AI64" s="25"/>
      <c r="AJ64" s="25"/>
      <c r="AK64" s="25"/>
      <c r="AL64" s="25"/>
      <c r="AM64" s="25"/>
      <c r="AN64" s="25"/>
      <c r="AO64" s="25"/>
      <c r="AP64" s="25"/>
      <c r="AQ64" s="25"/>
      <c r="AR64" s="148"/>
    </row>
    <row r="65" spans="1:44" ht="12" customHeight="1">
      <c r="A65" s="150"/>
      <c r="B65" s="25" t="s">
        <v>607</v>
      </c>
      <c r="C65" s="25"/>
      <c r="D65" s="25"/>
      <c r="E65" s="25"/>
      <c r="F65" s="25"/>
      <c r="G65" s="25"/>
      <c r="H65" s="25"/>
      <c r="I65" s="784"/>
      <c r="J65" s="784"/>
      <c r="K65" s="784"/>
      <c r="L65" s="784"/>
      <c r="M65" s="784"/>
      <c r="N65" s="784"/>
      <c r="O65" s="784"/>
      <c r="P65" s="784"/>
      <c r="Q65" s="784"/>
      <c r="R65" s="784"/>
      <c r="S65" s="784"/>
      <c r="T65" s="784"/>
      <c r="U65" s="784"/>
      <c r="V65" s="784"/>
      <c r="W65" s="784"/>
      <c r="X65" s="784"/>
      <c r="Y65" s="784"/>
      <c r="Z65" s="784"/>
      <c r="AA65" s="784"/>
      <c r="AB65" s="25"/>
      <c r="AC65" s="25"/>
      <c r="AD65" s="25"/>
      <c r="AE65" s="25"/>
      <c r="AF65" s="25"/>
      <c r="AG65" s="25"/>
      <c r="AH65" s="25"/>
      <c r="AI65" s="25"/>
      <c r="AJ65" s="25"/>
      <c r="AK65" s="25"/>
      <c r="AL65" s="25"/>
      <c r="AM65" s="25"/>
      <c r="AN65" s="25"/>
      <c r="AO65" s="25"/>
      <c r="AP65" s="25"/>
      <c r="AQ65" s="25"/>
      <c r="AR65" s="148"/>
    </row>
    <row r="66" spans="1:44" ht="12" customHeight="1">
      <c r="A66" s="150"/>
      <c r="B66" s="25" t="s">
        <v>559</v>
      </c>
      <c r="C66" s="25"/>
      <c r="D66" s="25"/>
      <c r="E66" s="25"/>
      <c r="F66" s="25"/>
      <c r="G66" s="25"/>
      <c r="H66" s="25"/>
      <c r="I66" s="422"/>
      <c r="J66" s="422"/>
      <c r="K66" s="422"/>
      <c r="L66" s="422"/>
      <c r="M66" s="422"/>
      <c r="N66" s="422"/>
      <c r="O66" s="422"/>
      <c r="P66" s="422"/>
      <c r="Q66" s="422"/>
      <c r="R66" s="422"/>
      <c r="S66" s="422"/>
      <c r="T66" s="422"/>
      <c r="U66" s="422"/>
      <c r="V66" s="422"/>
      <c r="W66" s="422"/>
      <c r="X66" s="422"/>
      <c r="Y66" s="422"/>
      <c r="Z66" s="422"/>
      <c r="AA66" s="422"/>
      <c r="AB66" s="25"/>
      <c r="AC66" s="25"/>
      <c r="AD66" s="25"/>
      <c r="AE66" s="25"/>
      <c r="AF66" s="25"/>
      <c r="AG66" s="25"/>
      <c r="AH66" s="25"/>
      <c r="AI66" s="25"/>
      <c r="AJ66" s="25"/>
      <c r="AK66" s="25"/>
      <c r="AL66" s="25"/>
      <c r="AM66" s="25"/>
      <c r="AN66" s="25"/>
      <c r="AO66" s="25"/>
      <c r="AP66" s="25"/>
      <c r="AQ66" s="25"/>
      <c r="AR66" s="148"/>
    </row>
    <row r="67" spans="1:44" ht="12" customHeight="1">
      <c r="A67" s="150"/>
      <c r="B67" s="25" t="s">
        <v>608</v>
      </c>
      <c r="C67" s="25"/>
      <c r="D67" s="25"/>
      <c r="E67" s="25"/>
      <c r="F67" s="25"/>
      <c r="G67" s="25"/>
      <c r="H67" s="25"/>
      <c r="I67" s="415"/>
      <c r="J67" s="415"/>
      <c r="K67" s="415"/>
      <c r="L67" s="415"/>
      <c r="M67" s="415"/>
      <c r="N67" s="415"/>
      <c r="O67" s="415"/>
      <c r="P67" s="415"/>
      <c r="Q67" s="415"/>
      <c r="R67" s="415"/>
      <c r="S67" s="415"/>
      <c r="T67" s="415"/>
      <c r="U67" s="415"/>
      <c r="V67" s="415"/>
      <c r="W67" s="415"/>
      <c r="X67" s="415"/>
      <c r="Y67" s="415"/>
      <c r="Z67" s="415"/>
      <c r="AA67" s="415"/>
      <c r="AB67" s="25"/>
      <c r="AC67" s="25"/>
      <c r="AD67" s="25"/>
      <c r="AE67" s="25"/>
      <c r="AF67" s="25"/>
      <c r="AG67" s="25"/>
      <c r="AH67" s="25"/>
      <c r="AI67" s="25"/>
      <c r="AJ67" s="25"/>
      <c r="AK67" s="25"/>
      <c r="AL67" s="25"/>
      <c r="AM67" s="25"/>
      <c r="AN67" s="25"/>
      <c r="AO67" s="25"/>
      <c r="AP67" s="25"/>
      <c r="AQ67" s="25"/>
      <c r="AR67" s="148"/>
    </row>
    <row r="68" spans="1:44" ht="12" customHeight="1">
      <c r="A68" s="150"/>
      <c r="B68" s="25" t="s">
        <v>560</v>
      </c>
      <c r="C68" s="25"/>
      <c r="D68" s="25"/>
      <c r="E68" s="25"/>
      <c r="F68" s="25"/>
      <c r="G68" s="25"/>
      <c r="H68" s="25"/>
      <c r="I68" s="903"/>
      <c r="J68" s="903"/>
      <c r="K68" s="416" t="s">
        <v>835</v>
      </c>
      <c r="L68" s="829"/>
      <c r="M68" s="829"/>
      <c r="N68" s="416" t="s">
        <v>835</v>
      </c>
      <c r="O68" s="903"/>
      <c r="P68" s="903"/>
      <c r="Q68" s="903"/>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148"/>
    </row>
    <row r="69" spans="1:44" ht="12" customHeight="1">
      <c r="A69" s="150"/>
      <c r="B69" s="25"/>
      <c r="C69" s="25"/>
      <c r="D69" s="25"/>
      <c r="E69" s="25"/>
      <c r="F69" s="25"/>
      <c r="G69" s="25"/>
      <c r="H69" s="25"/>
      <c r="I69" s="210"/>
      <c r="J69" s="267" t="s">
        <v>460</v>
      </c>
      <c r="K69" s="210"/>
      <c r="L69" s="210"/>
      <c r="M69" s="267" t="s">
        <v>561</v>
      </c>
      <c r="N69" s="210"/>
      <c r="O69" s="210"/>
      <c r="P69" s="210"/>
      <c r="Q69" s="267" t="s">
        <v>562</v>
      </c>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148"/>
    </row>
    <row r="70" spans="1:44" ht="12" customHeight="1">
      <c r="A70" s="223"/>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17"/>
    </row>
    <row r="71" spans="1:44" ht="12"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row>
    <row r="72" spans="1:44" ht="12"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row>
    <row r="73" spans="1:44" ht="12"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1:44" ht="12"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row>
    <row r="75" spans="1:44" ht="12"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row>
    <row r="76" spans="1:44" ht="12"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row>
    <row r="77" spans="1:44" ht="12"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row>
    <row r="78" spans="1:44" ht="12"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row>
    <row r="79" spans="1:44" ht="12"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1:44" ht="12" customHeight="1">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row>
    <row r="81" spans="8:43" ht="12" customHeight="1">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row>
    <row r="82" spans="8:43" ht="12" customHeight="1">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row>
    <row r="83" spans="8:43" ht="12" customHeight="1"/>
    <row r="84" spans="8:43" ht="12" customHeight="1"/>
  </sheetData>
  <mergeCells count="51">
    <mergeCell ref="I68:J68"/>
    <mergeCell ref="L68:M68"/>
    <mergeCell ref="O68:Q68"/>
    <mergeCell ref="L34:V35"/>
    <mergeCell ref="AA34:AQ34"/>
    <mergeCell ref="X36:AQ37"/>
    <mergeCell ref="B43:AQ45"/>
    <mergeCell ref="B46:AQ47"/>
    <mergeCell ref="I60:AA61"/>
    <mergeCell ref="I62:AQ63"/>
    <mergeCell ref="I64:AA65"/>
    <mergeCell ref="C37:E37"/>
    <mergeCell ref="G37:I37"/>
    <mergeCell ref="X38:AQ40"/>
    <mergeCell ref="Q37:R37"/>
    <mergeCell ref="T37:U37"/>
    <mergeCell ref="X33:AQ33"/>
    <mergeCell ref="AL21:AM21"/>
    <mergeCell ref="AO21:AP21"/>
    <mergeCell ref="C22:V22"/>
    <mergeCell ref="C24:V24"/>
    <mergeCell ref="AB25:AE25"/>
    <mergeCell ref="AL25:AM25"/>
    <mergeCell ref="AO25:AP25"/>
    <mergeCell ref="AB21:AD21"/>
    <mergeCell ref="C26:V26"/>
    <mergeCell ref="AB28:AE28"/>
    <mergeCell ref="AL28:AM28"/>
    <mergeCell ref="AO28:AP28"/>
    <mergeCell ref="X31:AQ31"/>
    <mergeCell ref="K19:P19"/>
    <mergeCell ref="Q19:V19"/>
    <mergeCell ref="AF19:AK19"/>
    <mergeCell ref="K20:P20"/>
    <mergeCell ref="Q20:V20"/>
    <mergeCell ref="AF18:AK18"/>
    <mergeCell ref="AJ1:AK1"/>
    <mergeCell ref="AM1:AN1"/>
    <mergeCell ref="AP1:AR1"/>
    <mergeCell ref="A3:AR4"/>
    <mergeCell ref="B9:AQ13"/>
    <mergeCell ref="H15:J15"/>
    <mergeCell ref="AB15:AD15"/>
    <mergeCell ref="H17:J17"/>
    <mergeCell ref="AF17:AK17"/>
    <mergeCell ref="AS3:BF4"/>
    <mergeCell ref="B7:R7"/>
    <mergeCell ref="AA7:AB7"/>
    <mergeCell ref="AD7:AE7"/>
    <mergeCell ref="AG7:AI7"/>
    <mergeCell ref="AM7:AN7"/>
  </mergeCells>
  <phoneticPr fontId="1"/>
  <dataValidations count="1">
    <dataValidation type="list" allowBlank="1" showInputMessage="1" showErrorMessage="1" sqref="N49 T8 AH28:AH29 L28:L32 S37 V37 AL15 AH15 AH21:AH22 AH25:AH26 B49 W8">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drawing r:id="rId2"/>
  <legacyDrawing r:id="rId3"/>
  <oleObjects>
    <mc:AlternateContent xmlns:mc="http://schemas.openxmlformats.org/markup-compatibility/2006">
      <mc:Choice Requires="x14">
        <oleObject progId="PBrush" shapeId="29697" r:id="rId4">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2969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showGridLines="0" showZeros="0" view="pageBreakPreview" topLeftCell="A25" zoomScaleNormal="100" zoomScaleSheetLayoutView="100" workbookViewId="0">
      <selection activeCell="AH92" sqref="AH92"/>
    </sheetView>
  </sheetViews>
  <sheetFormatPr defaultRowHeight="12"/>
  <cols>
    <col min="1" max="81" width="2.25" style="143" customWidth="1"/>
    <col min="82" max="16384" width="9" style="143"/>
  </cols>
  <sheetData>
    <row r="1" spans="1:60" ht="13.5" customHeight="1">
      <c r="A1" s="311"/>
      <c r="B1" s="42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73"/>
      <c r="AC1" s="312"/>
      <c r="AD1" s="312"/>
      <c r="AE1" s="435" t="s">
        <v>198</v>
      </c>
      <c r="AF1" s="436"/>
      <c r="AG1" s="436"/>
      <c r="AH1" s="436"/>
      <c r="AI1" s="437"/>
      <c r="AJ1" s="823">
        <f>'② 研修申込書'!AJ3:AK3</f>
        <v>0</v>
      </c>
      <c r="AK1" s="823"/>
      <c r="AL1" s="151" t="s">
        <v>790</v>
      </c>
      <c r="AM1" s="824">
        <f>'② 研修申込書'!AM3:AN3</f>
        <v>0</v>
      </c>
      <c r="AN1" s="824"/>
      <c r="AO1" s="151" t="s">
        <v>790</v>
      </c>
      <c r="AP1" s="824">
        <f>'② 研修申込書'!AP3:AR3</f>
        <v>0</v>
      </c>
      <c r="AQ1" s="824"/>
      <c r="AR1" s="825"/>
      <c r="AS1" s="141" t="s">
        <v>620</v>
      </c>
      <c r="AT1" s="142" t="s">
        <v>563</v>
      </c>
      <c r="AU1" s="122"/>
      <c r="AV1" s="122"/>
      <c r="AW1" s="122"/>
      <c r="AX1" s="122"/>
      <c r="AY1" s="122"/>
    </row>
    <row r="2" spans="1:60" ht="6" customHeight="1">
      <c r="A2" s="144"/>
      <c r="B2" s="410"/>
      <c r="C2" s="25"/>
      <c r="D2" s="25"/>
      <c r="E2" s="25"/>
      <c r="F2" s="25"/>
      <c r="G2" s="25"/>
      <c r="H2" s="25"/>
      <c r="I2" s="25"/>
      <c r="J2" s="25"/>
      <c r="K2" s="25"/>
      <c r="L2" s="25"/>
      <c r="M2" s="25"/>
      <c r="N2" s="25"/>
      <c r="O2" s="25"/>
      <c r="P2" s="25"/>
      <c r="Q2" s="25"/>
      <c r="R2" s="25"/>
      <c r="S2" s="25"/>
      <c r="T2" s="25"/>
      <c r="U2" s="25"/>
      <c r="V2" s="25"/>
      <c r="W2" s="25"/>
      <c r="X2" s="25"/>
      <c r="Y2" s="25"/>
      <c r="Z2" s="25"/>
      <c r="AA2" s="25"/>
      <c r="AB2" s="145"/>
      <c r="AC2" s="142"/>
      <c r="AD2" s="142"/>
      <c r="AE2" s="142"/>
      <c r="AF2" s="146"/>
      <c r="AG2" s="145"/>
      <c r="AH2" s="145"/>
      <c r="AI2" s="146"/>
      <c r="AJ2" s="145"/>
      <c r="AK2" s="145"/>
      <c r="AL2" s="146"/>
      <c r="AM2" s="147"/>
      <c r="AN2" s="137"/>
      <c r="AO2" s="116"/>
      <c r="AP2" s="25"/>
      <c r="AQ2" s="25"/>
      <c r="AR2" s="148"/>
      <c r="AS2" s="149"/>
      <c r="AT2" s="122"/>
      <c r="AU2" s="122"/>
      <c r="AV2" s="122"/>
      <c r="AW2" s="122"/>
      <c r="AX2" s="122"/>
      <c r="AY2" s="122"/>
    </row>
    <row r="3" spans="1:60" ht="9" customHeight="1">
      <c r="A3" s="917" t="s">
        <v>490</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1"/>
      <c r="AS3" s="948"/>
      <c r="AT3" s="948"/>
      <c r="AU3" s="948"/>
      <c r="AV3" s="948"/>
      <c r="AW3" s="948"/>
      <c r="AX3" s="948"/>
      <c r="AY3" s="948"/>
      <c r="AZ3" s="948"/>
      <c r="BA3" s="948"/>
      <c r="BB3" s="948"/>
      <c r="BC3" s="948"/>
      <c r="BD3" s="948"/>
      <c r="BE3" s="948"/>
      <c r="BF3" s="948"/>
    </row>
    <row r="4" spans="1:60" ht="9" customHeight="1">
      <c r="A4" s="917"/>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1"/>
      <c r="AS4" s="948"/>
      <c r="AT4" s="948"/>
      <c r="AU4" s="948"/>
      <c r="AV4" s="948"/>
      <c r="AW4" s="948"/>
      <c r="AX4" s="948"/>
      <c r="AY4" s="948"/>
      <c r="AZ4" s="948"/>
      <c r="BA4" s="948"/>
      <c r="BB4" s="948"/>
      <c r="BC4" s="948"/>
      <c r="BD4" s="948"/>
      <c r="BE4" s="948"/>
      <c r="BF4" s="948"/>
    </row>
    <row r="5" spans="1:60" ht="6" customHeight="1">
      <c r="A5" s="150"/>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148"/>
      <c r="AS5" s="149"/>
      <c r="AT5" s="122"/>
      <c r="AU5" s="122"/>
      <c r="AV5" s="122"/>
      <c r="AW5" s="122"/>
      <c r="AX5" s="122"/>
      <c r="AY5" s="122"/>
    </row>
    <row r="6" spans="1:60" ht="12" customHeight="1">
      <c r="A6" s="150"/>
      <c r="B6" s="162" t="s">
        <v>487</v>
      </c>
      <c r="C6" s="25"/>
      <c r="D6" s="25"/>
      <c r="E6" s="25"/>
      <c r="F6" s="25"/>
      <c r="G6" s="25"/>
      <c r="H6" s="25"/>
      <c r="I6" s="25"/>
      <c r="J6" s="25"/>
      <c r="K6" s="25"/>
      <c r="L6" s="25"/>
      <c r="M6" s="25"/>
      <c r="N6" s="25"/>
      <c r="O6" s="25"/>
      <c r="P6" s="25"/>
      <c r="Q6" s="25"/>
      <c r="R6" s="25"/>
      <c r="S6" s="25"/>
      <c r="U6" s="162" t="s">
        <v>888</v>
      </c>
      <c r="V6" s="25"/>
      <c r="W6" s="25"/>
      <c r="X6" s="25"/>
      <c r="Y6" s="25"/>
      <c r="Z6" s="25"/>
      <c r="AC6" s="314" t="s">
        <v>968</v>
      </c>
      <c r="AD6" s="25"/>
      <c r="AE6" s="25"/>
      <c r="AF6" s="25"/>
      <c r="AG6" s="25"/>
      <c r="AH6" s="25"/>
      <c r="AI6" s="25"/>
      <c r="AJ6" s="25"/>
      <c r="AK6" s="25"/>
      <c r="AN6" s="162" t="s">
        <v>889</v>
      </c>
      <c r="AO6" s="25"/>
      <c r="AP6" s="25"/>
      <c r="AQ6" s="25"/>
      <c r="AR6" s="148"/>
    </row>
    <row r="7" spans="1:60" ht="12" customHeight="1">
      <c r="A7" s="150"/>
      <c r="B7" s="790">
        <f>'④研修生個人記録　研修契約申告書'!B10:R10</f>
        <v>0</v>
      </c>
      <c r="C7" s="790"/>
      <c r="D7" s="790"/>
      <c r="E7" s="790"/>
      <c r="F7" s="790"/>
      <c r="G7" s="790"/>
      <c r="H7" s="790"/>
      <c r="I7" s="790"/>
      <c r="J7" s="790"/>
      <c r="K7" s="790"/>
      <c r="L7" s="790"/>
      <c r="M7" s="790"/>
      <c r="N7" s="790"/>
      <c r="O7" s="790"/>
      <c r="P7" s="790"/>
      <c r="Q7" s="790"/>
      <c r="R7" s="790"/>
      <c r="S7" s="25"/>
      <c r="U7" s="452">
        <f>'④研修生個人記録　研修契約申告書'!AL10</f>
        <v>0</v>
      </c>
      <c r="V7" s="25" t="s">
        <v>830</v>
      </c>
      <c r="W7" s="25"/>
      <c r="X7" s="452">
        <f>'④研修生個人記録　研修契約申告書'!AO10</f>
        <v>0</v>
      </c>
      <c r="Y7" s="25" t="s">
        <v>831</v>
      </c>
      <c r="Z7" s="25"/>
      <c r="AC7" s="949">
        <f>'④研修生個人記録　研修契約申告書'!B12</f>
        <v>0</v>
      </c>
      <c r="AD7" s="949"/>
      <c r="AE7" s="416" t="s">
        <v>835</v>
      </c>
      <c r="AF7" s="949">
        <f>'④研修生個人記録　研修契約申告書'!E12</f>
        <v>0</v>
      </c>
      <c r="AG7" s="949"/>
      <c r="AH7" s="416" t="s">
        <v>835</v>
      </c>
      <c r="AI7" s="949">
        <f>'④研修生個人記録　研修契約申告書'!H12</f>
        <v>0</v>
      </c>
      <c r="AJ7" s="949"/>
      <c r="AK7" s="949"/>
      <c r="AN7" s="806">
        <f>'④研修生個人記録　研修契約申告書'!O12</f>
        <v>0</v>
      </c>
      <c r="AO7" s="806"/>
      <c r="AP7" s="25"/>
      <c r="AQ7" s="25"/>
      <c r="AR7" s="148"/>
    </row>
    <row r="8" spans="1:60" s="169" customFormat="1" ht="6" customHeight="1">
      <c r="A8" s="165"/>
      <c r="B8" s="166"/>
      <c r="C8" s="166"/>
      <c r="D8" s="166"/>
      <c r="E8" s="166"/>
      <c r="F8" s="166"/>
      <c r="G8" s="166"/>
      <c r="H8" s="166"/>
      <c r="I8" s="166"/>
      <c r="J8" s="166"/>
      <c r="K8" s="166"/>
      <c r="L8" s="166"/>
      <c r="M8" s="166"/>
      <c r="N8" s="166"/>
      <c r="O8" s="166"/>
      <c r="P8" s="166"/>
      <c r="Q8" s="166"/>
      <c r="R8" s="166"/>
      <c r="S8" s="146"/>
      <c r="T8" s="283"/>
      <c r="U8" s="146"/>
      <c r="V8" s="146"/>
      <c r="W8" s="283"/>
      <c r="X8" s="146"/>
      <c r="Y8" s="146"/>
      <c r="Z8" s="146"/>
      <c r="AA8" s="146"/>
      <c r="AB8" s="146"/>
      <c r="AC8" s="146"/>
      <c r="AD8" s="146"/>
      <c r="AE8" s="146"/>
      <c r="AF8" s="146"/>
      <c r="AG8" s="146"/>
      <c r="AH8" s="146"/>
      <c r="AI8" s="146"/>
      <c r="AJ8" s="146"/>
      <c r="AK8" s="146"/>
      <c r="AL8" s="146"/>
      <c r="AM8" s="146"/>
      <c r="AN8" s="146"/>
      <c r="AO8" s="146"/>
      <c r="AP8" s="146"/>
      <c r="AQ8" s="146"/>
      <c r="AR8" s="168"/>
      <c r="AV8" s="143"/>
      <c r="AW8" s="143"/>
      <c r="AX8" s="143"/>
      <c r="AY8" s="143"/>
      <c r="AZ8" s="143"/>
      <c r="BA8" s="143"/>
      <c r="BB8" s="143"/>
      <c r="BC8" s="143"/>
      <c r="BD8" s="143"/>
      <c r="BE8" s="143"/>
      <c r="BF8" s="143"/>
      <c r="BG8" s="143"/>
      <c r="BH8" s="143"/>
    </row>
    <row r="9" spans="1:60" ht="12" customHeight="1">
      <c r="A9" s="150"/>
      <c r="B9" s="944" t="s">
        <v>491</v>
      </c>
      <c r="C9" s="944"/>
      <c r="D9" s="944"/>
      <c r="E9" s="944"/>
      <c r="F9" s="944"/>
      <c r="G9" s="944"/>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148"/>
    </row>
    <row r="10" spans="1:60" ht="12" customHeight="1">
      <c r="A10" s="150"/>
      <c r="B10" s="944"/>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4"/>
      <c r="AK10" s="944"/>
      <c r="AL10" s="944"/>
      <c r="AM10" s="944"/>
      <c r="AN10" s="944"/>
      <c r="AO10" s="944"/>
      <c r="AP10" s="944"/>
      <c r="AQ10" s="944"/>
      <c r="AR10" s="148"/>
    </row>
    <row r="11" spans="1:60" ht="12" customHeight="1">
      <c r="A11" s="150"/>
      <c r="B11" s="944"/>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148"/>
    </row>
    <row r="12" spans="1:60" ht="12" customHeight="1">
      <c r="A12" s="150"/>
      <c r="B12" s="944"/>
      <c r="C12" s="944"/>
      <c r="D12" s="944"/>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c r="AJ12" s="944"/>
      <c r="AK12" s="944"/>
      <c r="AL12" s="944"/>
      <c r="AM12" s="944"/>
      <c r="AN12" s="944"/>
      <c r="AO12" s="944"/>
      <c r="AP12" s="944"/>
      <c r="AQ12" s="944"/>
      <c r="AR12" s="148"/>
    </row>
    <row r="13" spans="1:60" ht="6" customHeight="1">
      <c r="A13" s="150"/>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148"/>
    </row>
    <row r="14" spans="1:60" ht="12" customHeight="1">
      <c r="A14" s="150"/>
      <c r="B14" s="957" t="s">
        <v>535</v>
      </c>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957"/>
      <c r="AM14" s="957"/>
      <c r="AN14" s="957"/>
      <c r="AO14" s="957"/>
      <c r="AP14" s="957"/>
      <c r="AQ14" s="957"/>
      <c r="AR14" s="148"/>
    </row>
    <row r="15" spans="1:60" ht="12" customHeight="1">
      <c r="A15" s="150"/>
      <c r="B15" s="308"/>
      <c r="C15" s="958" t="s">
        <v>868</v>
      </c>
      <c r="D15" s="958"/>
      <c r="E15" s="958" t="s">
        <v>869</v>
      </c>
      <c r="F15" s="958"/>
      <c r="G15" s="958" t="s">
        <v>505</v>
      </c>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8"/>
      <c r="AL15" s="958"/>
      <c r="AM15" s="958"/>
      <c r="AN15" s="958"/>
      <c r="AO15" s="958"/>
      <c r="AP15" s="958"/>
      <c r="AQ15" s="958"/>
      <c r="AR15" s="148"/>
    </row>
    <row r="16" spans="1:60" ht="12" customHeight="1">
      <c r="A16" s="150"/>
      <c r="B16" s="309" t="s">
        <v>523</v>
      </c>
      <c r="C16" s="638"/>
      <c r="D16" s="639"/>
      <c r="E16" s="638"/>
      <c r="F16" s="639"/>
      <c r="G16" s="133"/>
      <c r="H16" s="234" t="s">
        <v>511</v>
      </c>
      <c r="I16" s="158"/>
      <c r="J16" s="158"/>
      <c r="K16" s="158"/>
      <c r="L16" s="158"/>
      <c r="M16" s="158"/>
      <c r="N16" s="158"/>
      <c r="O16" s="158"/>
      <c r="P16" s="158"/>
      <c r="Q16" s="133"/>
      <c r="R16" s="158" t="s">
        <v>492</v>
      </c>
      <c r="S16" s="158"/>
      <c r="T16" s="158"/>
      <c r="U16" s="158"/>
      <c r="V16" s="158"/>
      <c r="W16" s="158"/>
      <c r="X16" s="158"/>
      <c r="Y16" s="158"/>
      <c r="Z16" s="133"/>
      <c r="AA16" s="158" t="s">
        <v>503</v>
      </c>
      <c r="AB16" s="158"/>
      <c r="AC16" s="158"/>
      <c r="AD16" s="158"/>
      <c r="AE16" s="158"/>
      <c r="AF16" s="158"/>
      <c r="AG16" s="158"/>
      <c r="AH16" s="158"/>
      <c r="AI16" s="158"/>
      <c r="AJ16" s="158"/>
      <c r="AK16" s="158"/>
      <c r="AL16" s="158"/>
      <c r="AM16" s="158"/>
      <c r="AN16" s="158"/>
      <c r="AO16" s="158"/>
      <c r="AP16" s="158"/>
      <c r="AQ16" s="235"/>
      <c r="AR16" s="148"/>
    </row>
    <row r="17" spans="1:52" ht="12" customHeight="1">
      <c r="A17" s="150"/>
      <c r="B17" s="309" t="s">
        <v>524</v>
      </c>
      <c r="C17" s="638"/>
      <c r="D17" s="639"/>
      <c r="E17" s="638"/>
      <c r="F17" s="639"/>
      <c r="G17" s="133"/>
      <c r="H17" s="234" t="s">
        <v>512</v>
      </c>
      <c r="I17" s="158"/>
      <c r="J17" s="158"/>
      <c r="K17" s="158"/>
      <c r="L17" s="158"/>
      <c r="M17" s="158"/>
      <c r="N17" s="158"/>
      <c r="O17" s="158"/>
      <c r="P17" s="158"/>
      <c r="Q17" s="133"/>
      <c r="R17" s="158" t="s">
        <v>493</v>
      </c>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235"/>
      <c r="AR17" s="148"/>
    </row>
    <row r="18" spans="1:52" ht="12" customHeight="1">
      <c r="A18" s="150"/>
      <c r="B18" s="309" t="s">
        <v>525</v>
      </c>
      <c r="C18" s="638"/>
      <c r="D18" s="639"/>
      <c r="E18" s="638"/>
      <c r="F18" s="639"/>
      <c r="G18" s="133"/>
      <c r="H18" s="234" t="s">
        <v>513</v>
      </c>
      <c r="I18" s="158"/>
      <c r="J18" s="158"/>
      <c r="K18" s="158"/>
      <c r="L18" s="158"/>
      <c r="M18" s="158"/>
      <c r="N18" s="158"/>
      <c r="O18" s="158"/>
      <c r="P18" s="158"/>
      <c r="Q18" s="133"/>
      <c r="R18" s="158" t="s">
        <v>495</v>
      </c>
      <c r="S18" s="158"/>
      <c r="T18" s="158"/>
      <c r="U18" s="158"/>
      <c r="V18" s="158"/>
      <c r="W18" s="158"/>
      <c r="X18" s="158"/>
      <c r="Y18" s="158"/>
      <c r="Z18" s="133"/>
      <c r="AA18" s="158" t="s">
        <v>506</v>
      </c>
      <c r="AB18" s="158"/>
      <c r="AC18" s="158"/>
      <c r="AD18" s="158"/>
      <c r="AE18" s="158"/>
      <c r="AF18" s="158"/>
      <c r="AG18" s="158"/>
      <c r="AH18" s="158"/>
      <c r="AI18" s="158"/>
      <c r="AJ18" s="158"/>
      <c r="AK18" s="158"/>
      <c r="AL18" s="158"/>
      <c r="AM18" s="158"/>
      <c r="AN18" s="158"/>
      <c r="AO18" s="158"/>
      <c r="AP18" s="158"/>
      <c r="AQ18" s="235"/>
      <c r="AR18" s="148"/>
      <c r="AT18" s="156"/>
      <c r="AU18" s="156"/>
      <c r="AV18" s="156"/>
      <c r="AW18" s="156"/>
      <c r="AX18" s="156"/>
      <c r="AY18" s="156"/>
      <c r="AZ18" s="156"/>
    </row>
    <row r="19" spans="1:52" ht="12" customHeight="1">
      <c r="A19" s="150"/>
      <c r="B19" s="309" t="s">
        <v>526</v>
      </c>
      <c r="C19" s="638"/>
      <c r="D19" s="639"/>
      <c r="E19" s="638"/>
      <c r="F19" s="639"/>
      <c r="G19" s="133"/>
      <c r="H19" s="234" t="s">
        <v>514</v>
      </c>
      <c r="I19" s="158"/>
      <c r="J19" s="158"/>
      <c r="K19" s="158"/>
      <c r="L19" s="158"/>
      <c r="M19" s="158"/>
      <c r="N19" s="158"/>
      <c r="O19" s="158"/>
      <c r="P19" s="158"/>
      <c r="Q19" s="133"/>
      <c r="R19" s="158" t="s">
        <v>494</v>
      </c>
      <c r="S19" s="158"/>
      <c r="T19" s="158"/>
      <c r="U19" s="158"/>
      <c r="V19" s="158"/>
      <c r="W19" s="158"/>
      <c r="X19" s="158"/>
      <c r="Y19" s="158"/>
      <c r="Z19" s="133"/>
      <c r="AA19" s="158" t="s">
        <v>507</v>
      </c>
      <c r="AB19" s="158"/>
      <c r="AC19" s="158"/>
      <c r="AD19" s="158"/>
      <c r="AE19" s="158"/>
      <c r="AF19" s="158"/>
      <c r="AG19" s="158"/>
      <c r="AH19" s="158"/>
      <c r="AI19" s="158"/>
      <c r="AJ19" s="158"/>
      <c r="AK19" s="133"/>
      <c r="AL19" s="935" t="s">
        <v>510</v>
      </c>
      <c r="AM19" s="936"/>
      <c r="AN19" s="936"/>
      <c r="AO19" s="936"/>
      <c r="AP19" s="936"/>
      <c r="AQ19" s="937"/>
      <c r="AR19" s="148"/>
    </row>
    <row r="20" spans="1:52" ht="12" customHeight="1">
      <c r="A20" s="150"/>
      <c r="B20" s="309" t="s">
        <v>527</v>
      </c>
      <c r="C20" s="638"/>
      <c r="D20" s="639"/>
      <c r="E20" s="638"/>
      <c r="F20" s="639"/>
      <c r="G20" s="133"/>
      <c r="H20" s="234" t="s">
        <v>515</v>
      </c>
      <c r="I20" s="158"/>
      <c r="J20" s="158"/>
      <c r="K20" s="158"/>
      <c r="L20" s="158"/>
      <c r="M20" s="158"/>
      <c r="N20" s="158"/>
      <c r="O20" s="158"/>
      <c r="P20" s="158"/>
      <c r="Q20" s="133"/>
      <c r="R20" s="158" t="s">
        <v>496</v>
      </c>
      <c r="S20" s="158"/>
      <c r="T20" s="158"/>
      <c r="U20" s="158"/>
      <c r="V20" s="158"/>
      <c r="W20" s="158"/>
      <c r="X20" s="158"/>
      <c r="Y20" s="158"/>
      <c r="Z20" s="133"/>
      <c r="AA20" s="158" t="s">
        <v>508</v>
      </c>
      <c r="AB20" s="158"/>
      <c r="AC20" s="158"/>
      <c r="AD20" s="158"/>
      <c r="AE20" s="158"/>
      <c r="AF20" s="158"/>
      <c r="AG20" s="158"/>
      <c r="AH20" s="158"/>
      <c r="AI20" s="158"/>
      <c r="AJ20" s="158"/>
      <c r="AK20" s="133"/>
      <c r="AL20" s="158" t="s">
        <v>504</v>
      </c>
      <c r="AM20" s="158"/>
      <c r="AN20" s="158"/>
      <c r="AO20" s="158"/>
      <c r="AP20" s="158"/>
      <c r="AQ20" s="235"/>
      <c r="AR20" s="148"/>
      <c r="AT20" s="156"/>
      <c r="AU20" s="156"/>
      <c r="AV20" s="156"/>
      <c r="AW20" s="156"/>
      <c r="AX20" s="156"/>
      <c r="AY20" s="156"/>
      <c r="AZ20" s="156"/>
    </row>
    <row r="21" spans="1:52" ht="12" customHeight="1">
      <c r="A21" s="150"/>
      <c r="B21" s="309" t="s">
        <v>528</v>
      </c>
      <c r="C21" s="638"/>
      <c r="D21" s="639"/>
      <c r="E21" s="638"/>
      <c r="F21" s="639"/>
      <c r="G21" s="133"/>
      <c r="H21" s="234" t="s">
        <v>516</v>
      </c>
      <c r="I21" s="158"/>
      <c r="J21" s="158"/>
      <c r="K21" s="158"/>
      <c r="L21" s="158"/>
      <c r="M21" s="158"/>
      <c r="N21" s="158"/>
      <c r="O21" s="158"/>
      <c r="P21" s="158"/>
      <c r="Q21" s="133"/>
      <c r="R21" s="158" t="s">
        <v>497</v>
      </c>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235"/>
      <c r="AR21" s="148"/>
      <c r="AS21" s="187"/>
    </row>
    <row r="22" spans="1:52" ht="12" customHeight="1">
      <c r="A22" s="150"/>
      <c r="B22" s="309" t="s">
        <v>529</v>
      </c>
      <c r="C22" s="638"/>
      <c r="D22" s="639"/>
      <c r="E22" s="638"/>
      <c r="F22" s="639"/>
      <c r="G22" s="133"/>
      <c r="H22" s="234" t="s">
        <v>517</v>
      </c>
      <c r="I22" s="158"/>
      <c r="J22" s="158"/>
      <c r="K22" s="158"/>
      <c r="L22" s="158"/>
      <c r="M22" s="158"/>
      <c r="N22" s="158"/>
      <c r="O22" s="158"/>
      <c r="P22" s="158"/>
      <c r="Q22" s="133"/>
      <c r="R22" s="158" t="s">
        <v>498</v>
      </c>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235"/>
      <c r="AR22" s="148"/>
      <c r="AS22" s="187"/>
    </row>
    <row r="23" spans="1:52" ht="12" customHeight="1">
      <c r="A23" s="150"/>
      <c r="B23" s="309" t="s">
        <v>534</v>
      </c>
      <c r="C23" s="638"/>
      <c r="D23" s="639"/>
      <c r="E23" s="638"/>
      <c r="F23" s="639"/>
      <c r="G23" s="133"/>
      <c r="H23" s="234" t="s">
        <v>518</v>
      </c>
      <c r="I23" s="158"/>
      <c r="J23" s="158"/>
      <c r="K23" s="158"/>
      <c r="L23" s="158"/>
      <c r="M23" s="158"/>
      <c r="N23" s="158"/>
      <c r="O23" s="158"/>
      <c r="P23" s="158"/>
      <c r="Q23" s="133"/>
      <c r="R23" s="158" t="s">
        <v>499</v>
      </c>
      <c r="S23" s="158"/>
      <c r="T23" s="158"/>
      <c r="U23" s="158"/>
      <c r="V23" s="158"/>
      <c r="W23" s="158"/>
      <c r="X23" s="158"/>
      <c r="Y23" s="158"/>
      <c r="Z23" s="133"/>
      <c r="AA23" s="158" t="s">
        <v>509</v>
      </c>
      <c r="AB23" s="158"/>
      <c r="AC23" s="158"/>
      <c r="AD23" s="158"/>
      <c r="AE23" s="158"/>
      <c r="AF23" s="158"/>
      <c r="AG23" s="158"/>
      <c r="AH23" s="158"/>
      <c r="AI23" s="158"/>
      <c r="AJ23" s="158"/>
      <c r="AK23" s="158"/>
      <c r="AL23" s="158"/>
      <c r="AM23" s="158"/>
      <c r="AN23" s="158"/>
      <c r="AO23" s="158"/>
      <c r="AP23" s="158"/>
      <c r="AQ23" s="235"/>
      <c r="AR23" s="148"/>
    </row>
    <row r="24" spans="1:52" ht="12" customHeight="1">
      <c r="A24" s="150"/>
      <c r="B24" s="309" t="s">
        <v>530</v>
      </c>
      <c r="C24" s="638"/>
      <c r="D24" s="639"/>
      <c r="E24" s="638"/>
      <c r="F24" s="639"/>
      <c r="G24" s="133"/>
      <c r="H24" s="234" t="s">
        <v>519</v>
      </c>
      <c r="I24" s="158"/>
      <c r="J24" s="158"/>
      <c r="K24" s="158"/>
      <c r="L24" s="158"/>
      <c r="M24" s="158"/>
      <c r="N24" s="158"/>
      <c r="O24" s="158"/>
      <c r="P24" s="158"/>
      <c r="Q24" s="133"/>
      <c r="R24" s="158" t="s">
        <v>500</v>
      </c>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235"/>
      <c r="AR24" s="148"/>
    </row>
    <row r="25" spans="1:52" ht="12" customHeight="1">
      <c r="A25" s="150"/>
      <c r="B25" s="309" t="s">
        <v>531</v>
      </c>
      <c r="C25" s="638"/>
      <c r="D25" s="639"/>
      <c r="E25" s="638"/>
      <c r="F25" s="639"/>
      <c r="G25" s="133"/>
      <c r="H25" s="234" t="s">
        <v>520</v>
      </c>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235"/>
      <c r="AR25" s="148"/>
    </row>
    <row r="26" spans="1:52" ht="12" customHeight="1">
      <c r="A26" s="150"/>
      <c r="B26" s="309" t="s">
        <v>532</v>
      </c>
      <c r="C26" s="638"/>
      <c r="D26" s="639"/>
      <c r="E26" s="638"/>
      <c r="F26" s="639"/>
      <c r="G26" s="133"/>
      <c r="H26" s="234" t="s">
        <v>521</v>
      </c>
      <c r="I26" s="158"/>
      <c r="J26" s="158"/>
      <c r="K26" s="158"/>
      <c r="L26" s="158"/>
      <c r="M26" s="158"/>
      <c r="N26" s="158"/>
      <c r="O26" s="158"/>
      <c r="P26" s="158"/>
      <c r="Q26" s="133"/>
      <c r="R26" s="158" t="s">
        <v>501</v>
      </c>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235"/>
      <c r="AR26" s="148"/>
    </row>
    <row r="27" spans="1:52" ht="12" customHeight="1">
      <c r="A27" s="150"/>
      <c r="B27" s="309" t="s">
        <v>533</v>
      </c>
      <c r="C27" s="638"/>
      <c r="D27" s="639"/>
      <c r="E27" s="638"/>
      <c r="F27" s="639"/>
      <c r="G27" s="133"/>
      <c r="H27" s="234" t="s">
        <v>522</v>
      </c>
      <c r="I27" s="158"/>
      <c r="J27" s="158"/>
      <c r="K27" s="158"/>
      <c r="L27" s="826"/>
      <c r="M27" s="826"/>
      <c r="N27" s="310" t="s">
        <v>502</v>
      </c>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235"/>
      <c r="AR27" s="148"/>
    </row>
    <row r="28" spans="1:52" ht="6" customHeight="1">
      <c r="A28" s="150"/>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148"/>
    </row>
    <row r="29" spans="1:52" ht="12" customHeight="1">
      <c r="A29" s="150"/>
      <c r="B29" s="959" t="s">
        <v>536</v>
      </c>
      <c r="C29" s="959"/>
      <c r="D29" s="959"/>
      <c r="E29" s="959"/>
      <c r="F29" s="959"/>
      <c r="G29" s="959"/>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148"/>
    </row>
    <row r="30" spans="1:52" ht="12" customHeight="1">
      <c r="A30" s="150"/>
      <c r="B30" s="25"/>
      <c r="C30" s="25" t="s">
        <v>546</v>
      </c>
      <c r="D30" s="25"/>
      <c r="E30" s="25"/>
      <c r="F30" s="25"/>
      <c r="G30" s="25"/>
      <c r="H30" s="25"/>
      <c r="I30" s="25"/>
      <c r="J30" s="25"/>
      <c r="K30" s="25"/>
      <c r="L30" s="25"/>
      <c r="M30" s="25"/>
      <c r="N30" s="25"/>
      <c r="O30" s="25"/>
      <c r="P30" s="25"/>
      <c r="Q30" s="25"/>
      <c r="R30" s="25"/>
      <c r="S30" s="25"/>
      <c r="T30" s="25"/>
      <c r="U30" s="25" t="s">
        <v>868</v>
      </c>
      <c r="V30" s="25"/>
      <c r="W30" s="25" t="s">
        <v>869</v>
      </c>
      <c r="X30" s="25"/>
      <c r="Y30" s="25" t="s">
        <v>547</v>
      </c>
      <c r="Z30" s="25"/>
      <c r="AA30" s="25"/>
      <c r="AB30" s="25"/>
      <c r="AC30" s="25"/>
      <c r="AD30" s="25"/>
      <c r="AE30" s="25"/>
      <c r="AF30" s="25"/>
      <c r="AG30" s="25"/>
      <c r="AH30" s="25"/>
      <c r="AI30" s="25"/>
      <c r="AJ30" s="25"/>
      <c r="AK30" s="25"/>
      <c r="AL30" s="25"/>
      <c r="AM30" s="25"/>
      <c r="AN30" s="25"/>
      <c r="AO30" s="25"/>
      <c r="AP30" s="25"/>
      <c r="AQ30" s="25"/>
      <c r="AR30" s="148"/>
    </row>
    <row r="31" spans="1:52" ht="12" customHeight="1">
      <c r="A31" s="150"/>
      <c r="B31" s="960" t="s">
        <v>523</v>
      </c>
      <c r="C31" s="961" t="s">
        <v>539</v>
      </c>
      <c r="D31" s="962"/>
      <c r="E31" s="962"/>
      <c r="F31" s="962"/>
      <c r="G31" s="962"/>
      <c r="H31" s="962"/>
      <c r="I31" s="962"/>
      <c r="J31" s="962"/>
      <c r="K31" s="962"/>
      <c r="L31" s="962"/>
      <c r="M31" s="962"/>
      <c r="N31" s="962"/>
      <c r="O31" s="962"/>
      <c r="P31" s="962"/>
      <c r="Q31" s="962"/>
      <c r="R31" s="962"/>
      <c r="S31" s="962"/>
      <c r="T31" s="963"/>
      <c r="U31" s="637"/>
      <c r="V31" s="637"/>
      <c r="W31" s="637"/>
      <c r="X31" s="638"/>
      <c r="Y31" s="907"/>
      <c r="Z31" s="908"/>
      <c r="AA31" s="908"/>
      <c r="AB31" s="908"/>
      <c r="AC31" s="908"/>
      <c r="AD31" s="908"/>
      <c r="AE31" s="908"/>
      <c r="AF31" s="908"/>
      <c r="AG31" s="908"/>
      <c r="AH31" s="908"/>
      <c r="AI31" s="908"/>
      <c r="AJ31" s="908"/>
      <c r="AK31" s="908"/>
      <c r="AL31" s="908"/>
      <c r="AM31" s="908"/>
      <c r="AN31" s="908"/>
      <c r="AO31" s="908"/>
      <c r="AP31" s="908"/>
      <c r="AQ31" s="909"/>
      <c r="AR31" s="148"/>
      <c r="AT31" s="156"/>
      <c r="AU31" s="156"/>
      <c r="AV31" s="156"/>
      <c r="AW31" s="156"/>
      <c r="AX31" s="156"/>
      <c r="AY31" s="156"/>
      <c r="AZ31" s="156"/>
    </row>
    <row r="32" spans="1:52" ht="12" customHeight="1">
      <c r="A32" s="150"/>
      <c r="B32" s="960"/>
      <c r="C32" s="961"/>
      <c r="D32" s="962"/>
      <c r="E32" s="962"/>
      <c r="F32" s="962"/>
      <c r="G32" s="962"/>
      <c r="H32" s="962"/>
      <c r="I32" s="962"/>
      <c r="J32" s="962"/>
      <c r="K32" s="962"/>
      <c r="L32" s="962"/>
      <c r="M32" s="962"/>
      <c r="N32" s="962"/>
      <c r="O32" s="962"/>
      <c r="P32" s="962"/>
      <c r="Q32" s="962"/>
      <c r="R32" s="962"/>
      <c r="S32" s="962"/>
      <c r="T32" s="963"/>
      <c r="U32" s="637"/>
      <c r="V32" s="637"/>
      <c r="W32" s="637"/>
      <c r="X32" s="638"/>
      <c r="Y32" s="964"/>
      <c r="Z32" s="919"/>
      <c r="AA32" s="919"/>
      <c r="AB32" s="919"/>
      <c r="AC32" s="919"/>
      <c r="AD32" s="919"/>
      <c r="AE32" s="919"/>
      <c r="AF32" s="919"/>
      <c r="AG32" s="919"/>
      <c r="AH32" s="919"/>
      <c r="AI32" s="919"/>
      <c r="AJ32" s="919"/>
      <c r="AK32" s="919"/>
      <c r="AL32" s="919"/>
      <c r="AM32" s="919"/>
      <c r="AN32" s="919"/>
      <c r="AO32" s="919"/>
      <c r="AP32" s="919"/>
      <c r="AQ32" s="952"/>
      <c r="AR32" s="148"/>
      <c r="AT32" s="156"/>
      <c r="AU32" s="156"/>
      <c r="AV32" s="156"/>
      <c r="AW32" s="156"/>
      <c r="AX32" s="156"/>
      <c r="AY32" s="156"/>
      <c r="AZ32" s="156"/>
    </row>
    <row r="33" spans="1:44" ht="12" customHeight="1">
      <c r="A33" s="150"/>
      <c r="B33" s="960"/>
      <c r="C33" s="961"/>
      <c r="D33" s="962"/>
      <c r="E33" s="962"/>
      <c r="F33" s="962"/>
      <c r="G33" s="962"/>
      <c r="H33" s="962"/>
      <c r="I33" s="962"/>
      <c r="J33" s="962"/>
      <c r="K33" s="962"/>
      <c r="L33" s="962"/>
      <c r="M33" s="962"/>
      <c r="N33" s="962"/>
      <c r="O33" s="962"/>
      <c r="P33" s="962"/>
      <c r="Q33" s="962"/>
      <c r="R33" s="962"/>
      <c r="S33" s="962"/>
      <c r="T33" s="963"/>
      <c r="U33" s="637"/>
      <c r="V33" s="637"/>
      <c r="W33" s="637"/>
      <c r="X33" s="638"/>
      <c r="Y33" s="910"/>
      <c r="Z33" s="784"/>
      <c r="AA33" s="784"/>
      <c r="AB33" s="784"/>
      <c r="AC33" s="784"/>
      <c r="AD33" s="784"/>
      <c r="AE33" s="784"/>
      <c r="AF33" s="784"/>
      <c r="AG33" s="784"/>
      <c r="AH33" s="784"/>
      <c r="AI33" s="784"/>
      <c r="AJ33" s="784"/>
      <c r="AK33" s="784"/>
      <c r="AL33" s="784"/>
      <c r="AM33" s="784"/>
      <c r="AN33" s="784"/>
      <c r="AO33" s="784"/>
      <c r="AP33" s="784"/>
      <c r="AQ33" s="911"/>
      <c r="AR33" s="148"/>
    </row>
    <row r="34" spans="1:44" ht="12" customHeight="1">
      <c r="A34" s="150"/>
      <c r="B34" s="960" t="s">
        <v>524</v>
      </c>
      <c r="C34" s="961" t="s">
        <v>537</v>
      </c>
      <c r="D34" s="962"/>
      <c r="E34" s="962"/>
      <c r="F34" s="962"/>
      <c r="G34" s="962"/>
      <c r="H34" s="962"/>
      <c r="I34" s="962"/>
      <c r="J34" s="962"/>
      <c r="K34" s="962"/>
      <c r="L34" s="962"/>
      <c r="M34" s="962"/>
      <c r="N34" s="962"/>
      <c r="O34" s="962"/>
      <c r="P34" s="962"/>
      <c r="Q34" s="962"/>
      <c r="R34" s="962"/>
      <c r="S34" s="962"/>
      <c r="T34" s="963"/>
      <c r="U34" s="637"/>
      <c r="V34" s="637"/>
      <c r="W34" s="637"/>
      <c r="X34" s="637"/>
      <c r="Y34" s="907"/>
      <c r="Z34" s="908"/>
      <c r="AA34" s="908"/>
      <c r="AB34" s="908"/>
      <c r="AC34" s="908"/>
      <c r="AD34" s="908"/>
      <c r="AE34" s="908"/>
      <c r="AF34" s="908"/>
      <c r="AG34" s="908"/>
      <c r="AH34" s="908"/>
      <c r="AI34" s="908"/>
      <c r="AJ34" s="908"/>
      <c r="AK34" s="908"/>
      <c r="AL34" s="908"/>
      <c r="AM34" s="908"/>
      <c r="AN34" s="908"/>
      <c r="AO34" s="908"/>
      <c r="AP34" s="908"/>
      <c r="AQ34" s="909"/>
      <c r="AR34" s="148"/>
    </row>
    <row r="35" spans="1:44" ht="12" customHeight="1">
      <c r="A35" s="150"/>
      <c r="B35" s="960"/>
      <c r="C35" s="961"/>
      <c r="D35" s="962"/>
      <c r="E35" s="962"/>
      <c r="F35" s="962"/>
      <c r="G35" s="962"/>
      <c r="H35" s="962"/>
      <c r="I35" s="962"/>
      <c r="J35" s="962"/>
      <c r="K35" s="962"/>
      <c r="L35" s="962"/>
      <c r="M35" s="962"/>
      <c r="N35" s="962"/>
      <c r="O35" s="962"/>
      <c r="P35" s="962"/>
      <c r="Q35" s="962"/>
      <c r="R35" s="962"/>
      <c r="S35" s="962"/>
      <c r="T35" s="963"/>
      <c r="U35" s="637"/>
      <c r="V35" s="637"/>
      <c r="W35" s="637"/>
      <c r="X35" s="637"/>
      <c r="Y35" s="964"/>
      <c r="Z35" s="919"/>
      <c r="AA35" s="919"/>
      <c r="AB35" s="919"/>
      <c r="AC35" s="919"/>
      <c r="AD35" s="919"/>
      <c r="AE35" s="919"/>
      <c r="AF35" s="919"/>
      <c r="AG35" s="919"/>
      <c r="AH35" s="919"/>
      <c r="AI35" s="919"/>
      <c r="AJ35" s="919"/>
      <c r="AK35" s="919"/>
      <c r="AL35" s="919"/>
      <c r="AM35" s="919"/>
      <c r="AN35" s="919"/>
      <c r="AO35" s="919"/>
      <c r="AP35" s="919"/>
      <c r="AQ35" s="952"/>
      <c r="AR35" s="148"/>
    </row>
    <row r="36" spans="1:44" ht="12" customHeight="1">
      <c r="A36" s="150"/>
      <c r="B36" s="960"/>
      <c r="C36" s="961"/>
      <c r="D36" s="962"/>
      <c r="E36" s="962"/>
      <c r="F36" s="962"/>
      <c r="G36" s="962"/>
      <c r="H36" s="962"/>
      <c r="I36" s="962"/>
      <c r="J36" s="962"/>
      <c r="K36" s="962"/>
      <c r="L36" s="962"/>
      <c r="M36" s="962"/>
      <c r="N36" s="962"/>
      <c r="O36" s="962"/>
      <c r="P36" s="962"/>
      <c r="Q36" s="962"/>
      <c r="R36" s="962"/>
      <c r="S36" s="962"/>
      <c r="T36" s="963"/>
      <c r="U36" s="637"/>
      <c r="V36" s="637"/>
      <c r="W36" s="637"/>
      <c r="X36" s="637"/>
      <c r="Y36" s="150" t="s">
        <v>540</v>
      </c>
      <c r="Z36" s="226" t="s">
        <v>14</v>
      </c>
      <c r="AA36" s="25" t="s">
        <v>541</v>
      </c>
      <c r="AB36" s="25"/>
      <c r="AC36" s="915"/>
      <c r="AD36" s="915"/>
      <c r="AE36" s="25" t="s">
        <v>542</v>
      </c>
      <c r="AF36" s="25"/>
      <c r="AG36" s="25"/>
      <c r="AH36" s="25" t="s">
        <v>543</v>
      </c>
      <c r="AI36" s="25"/>
      <c r="AJ36" s="915"/>
      <c r="AK36" s="915"/>
      <c r="AL36" s="25" t="s">
        <v>542</v>
      </c>
      <c r="AM36" s="25"/>
      <c r="AN36" s="25" t="s">
        <v>15</v>
      </c>
      <c r="AO36" s="25"/>
      <c r="AP36" s="25"/>
      <c r="AQ36" s="148"/>
      <c r="AR36" s="148"/>
    </row>
    <row r="37" spans="1:44" ht="12" customHeight="1">
      <c r="A37" s="150"/>
      <c r="B37" s="960"/>
      <c r="C37" s="961"/>
      <c r="D37" s="962"/>
      <c r="E37" s="962"/>
      <c r="F37" s="962"/>
      <c r="G37" s="962"/>
      <c r="H37" s="962"/>
      <c r="I37" s="962"/>
      <c r="J37" s="962"/>
      <c r="K37" s="962"/>
      <c r="L37" s="962"/>
      <c r="M37" s="962"/>
      <c r="N37" s="962"/>
      <c r="O37" s="962"/>
      <c r="P37" s="962"/>
      <c r="Q37" s="962"/>
      <c r="R37" s="962"/>
      <c r="S37" s="962"/>
      <c r="T37" s="963"/>
      <c r="U37" s="637"/>
      <c r="V37" s="637"/>
      <c r="W37" s="637"/>
      <c r="X37" s="637"/>
      <c r="Y37" s="150" t="s">
        <v>540</v>
      </c>
      <c r="Z37" s="226" t="s">
        <v>14</v>
      </c>
      <c r="AA37" s="227" t="s">
        <v>544</v>
      </c>
      <c r="AB37" s="227"/>
      <c r="AC37" s="227"/>
      <c r="AD37" s="915"/>
      <c r="AE37" s="915"/>
      <c r="AF37" s="227"/>
      <c r="AG37" s="227" t="s">
        <v>545</v>
      </c>
      <c r="AH37" s="227"/>
      <c r="AI37" s="915"/>
      <c r="AJ37" s="915"/>
      <c r="AK37" s="227"/>
      <c r="AL37" s="227"/>
      <c r="AM37" s="227"/>
      <c r="AN37" s="227"/>
      <c r="AO37" s="227"/>
      <c r="AP37" s="227"/>
      <c r="AQ37" s="217"/>
      <c r="AR37" s="148"/>
    </row>
    <row r="38" spans="1:44" ht="12" customHeight="1">
      <c r="A38" s="150"/>
      <c r="B38" s="960" t="s">
        <v>525</v>
      </c>
      <c r="C38" s="961" t="s">
        <v>538</v>
      </c>
      <c r="D38" s="962"/>
      <c r="E38" s="962"/>
      <c r="F38" s="962"/>
      <c r="G38" s="962"/>
      <c r="H38" s="962"/>
      <c r="I38" s="962"/>
      <c r="J38" s="962"/>
      <c r="K38" s="962"/>
      <c r="L38" s="962"/>
      <c r="M38" s="962"/>
      <c r="N38" s="962"/>
      <c r="O38" s="962"/>
      <c r="P38" s="962"/>
      <c r="Q38" s="962"/>
      <c r="R38" s="962"/>
      <c r="S38" s="962"/>
      <c r="T38" s="963"/>
      <c r="U38" s="637"/>
      <c r="V38" s="637"/>
      <c r="W38" s="637"/>
      <c r="X38" s="638"/>
      <c r="Y38" s="907"/>
      <c r="Z38" s="908"/>
      <c r="AA38" s="908"/>
      <c r="AB38" s="908"/>
      <c r="AC38" s="908"/>
      <c r="AD38" s="908"/>
      <c r="AE38" s="908"/>
      <c r="AF38" s="908"/>
      <c r="AG38" s="908"/>
      <c r="AH38" s="908"/>
      <c r="AI38" s="908"/>
      <c r="AJ38" s="908"/>
      <c r="AK38" s="908"/>
      <c r="AL38" s="908"/>
      <c r="AM38" s="908"/>
      <c r="AN38" s="908"/>
      <c r="AO38" s="908"/>
      <c r="AP38" s="908"/>
      <c r="AQ38" s="909"/>
      <c r="AR38" s="148"/>
    </row>
    <row r="39" spans="1:44" ht="12" customHeight="1">
      <c r="A39" s="150"/>
      <c r="B39" s="960"/>
      <c r="C39" s="961"/>
      <c r="D39" s="962"/>
      <c r="E39" s="962"/>
      <c r="F39" s="962"/>
      <c r="G39" s="962"/>
      <c r="H39" s="962"/>
      <c r="I39" s="962"/>
      <c r="J39" s="962"/>
      <c r="K39" s="962"/>
      <c r="L39" s="962"/>
      <c r="M39" s="962"/>
      <c r="N39" s="962"/>
      <c r="O39" s="962"/>
      <c r="P39" s="962"/>
      <c r="Q39" s="962"/>
      <c r="R39" s="962"/>
      <c r="S39" s="962"/>
      <c r="T39" s="963"/>
      <c r="U39" s="637"/>
      <c r="V39" s="637"/>
      <c r="W39" s="637"/>
      <c r="X39" s="638"/>
      <c r="Y39" s="964"/>
      <c r="Z39" s="919"/>
      <c r="AA39" s="919"/>
      <c r="AB39" s="919"/>
      <c r="AC39" s="919"/>
      <c r="AD39" s="919"/>
      <c r="AE39" s="919"/>
      <c r="AF39" s="919"/>
      <c r="AG39" s="919"/>
      <c r="AH39" s="919"/>
      <c r="AI39" s="919"/>
      <c r="AJ39" s="919"/>
      <c r="AK39" s="919"/>
      <c r="AL39" s="919"/>
      <c r="AM39" s="919"/>
      <c r="AN39" s="919"/>
      <c r="AO39" s="919"/>
      <c r="AP39" s="919"/>
      <c r="AQ39" s="952"/>
      <c r="AR39" s="148"/>
    </row>
    <row r="40" spans="1:44" ht="12" customHeight="1">
      <c r="A40" s="150"/>
      <c r="B40" s="960"/>
      <c r="C40" s="961"/>
      <c r="D40" s="962"/>
      <c r="E40" s="962"/>
      <c r="F40" s="962"/>
      <c r="G40" s="962"/>
      <c r="H40" s="962"/>
      <c r="I40" s="962"/>
      <c r="J40" s="962"/>
      <c r="K40" s="962"/>
      <c r="L40" s="962"/>
      <c r="M40" s="962"/>
      <c r="N40" s="962"/>
      <c r="O40" s="962"/>
      <c r="P40" s="962"/>
      <c r="Q40" s="962"/>
      <c r="R40" s="962"/>
      <c r="S40" s="962"/>
      <c r="T40" s="963"/>
      <c r="U40" s="637"/>
      <c r="V40" s="637"/>
      <c r="W40" s="637"/>
      <c r="X40" s="638"/>
      <c r="Y40" s="910"/>
      <c r="Z40" s="784"/>
      <c r="AA40" s="784"/>
      <c r="AB40" s="784"/>
      <c r="AC40" s="784"/>
      <c r="AD40" s="784"/>
      <c r="AE40" s="784"/>
      <c r="AF40" s="784"/>
      <c r="AG40" s="784"/>
      <c r="AH40" s="784"/>
      <c r="AI40" s="784"/>
      <c r="AJ40" s="784"/>
      <c r="AK40" s="784"/>
      <c r="AL40" s="784"/>
      <c r="AM40" s="784"/>
      <c r="AN40" s="784"/>
      <c r="AO40" s="784"/>
      <c r="AP40" s="784"/>
      <c r="AQ40" s="911"/>
      <c r="AR40" s="148"/>
    </row>
    <row r="41" spans="1:44" ht="6" customHeight="1">
      <c r="A41" s="150"/>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148"/>
    </row>
    <row r="42" spans="1:44" ht="12" customHeight="1">
      <c r="A42" s="150"/>
      <c r="B42" s="957" t="s">
        <v>548</v>
      </c>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148"/>
    </row>
    <row r="43" spans="1:44" ht="12" customHeight="1">
      <c r="A43" s="150"/>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148"/>
    </row>
    <row r="44" spans="1:44" ht="12" customHeight="1">
      <c r="A44" s="150"/>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148"/>
    </row>
    <row r="45" spans="1:44" ht="12" customHeight="1">
      <c r="A45" s="150"/>
      <c r="B45" s="25" t="s">
        <v>488</v>
      </c>
      <c r="C45" s="25"/>
      <c r="D45" s="25"/>
      <c r="E45" s="25"/>
      <c r="F45" s="784"/>
      <c r="G45" s="784"/>
      <c r="H45" s="784"/>
      <c r="I45" s="784"/>
      <c r="J45" s="784"/>
      <c r="K45" s="784"/>
      <c r="L45" s="784"/>
      <c r="M45" s="784"/>
      <c r="N45" s="784"/>
      <c r="O45" s="784"/>
      <c r="P45" s="784"/>
      <c r="Q45" s="25"/>
      <c r="R45" s="25"/>
      <c r="S45" s="25"/>
      <c r="T45" s="25"/>
      <c r="U45" s="25"/>
      <c r="V45" s="25"/>
      <c r="W45" s="25"/>
      <c r="X45" s="25"/>
      <c r="Y45" s="25"/>
      <c r="Z45" s="25"/>
      <c r="AA45" s="25"/>
      <c r="AB45" s="25"/>
      <c r="AC45" s="25"/>
      <c r="AD45" s="25"/>
      <c r="AE45" s="25"/>
      <c r="AF45" s="25"/>
      <c r="AG45" s="25"/>
      <c r="AH45" s="25"/>
      <c r="AI45" s="903"/>
      <c r="AJ45" s="903"/>
      <c r="AK45" s="416" t="s">
        <v>835</v>
      </c>
      <c r="AL45" s="903"/>
      <c r="AM45" s="903"/>
      <c r="AN45" s="416" t="s">
        <v>835</v>
      </c>
      <c r="AO45" s="903"/>
      <c r="AP45" s="903"/>
      <c r="AQ45" s="903"/>
      <c r="AR45" s="148"/>
    </row>
    <row r="46" spans="1:44" ht="12" customHeight="1">
      <c r="A46" s="150"/>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10"/>
      <c r="AJ46" s="267" t="s">
        <v>460</v>
      </c>
      <c r="AK46" s="210"/>
      <c r="AL46" s="210"/>
      <c r="AM46" s="267" t="s">
        <v>561</v>
      </c>
      <c r="AN46" s="210"/>
      <c r="AO46" s="210"/>
      <c r="AP46" s="210"/>
      <c r="AQ46" s="267" t="s">
        <v>562</v>
      </c>
      <c r="AR46" s="148"/>
    </row>
    <row r="47" spans="1:44" ht="6" customHeight="1">
      <c r="A47" s="150"/>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148"/>
    </row>
    <row r="48" spans="1:44" ht="12" customHeight="1">
      <c r="A48" s="150"/>
      <c r="B48" s="965" t="s">
        <v>549</v>
      </c>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148"/>
    </row>
    <row r="49" spans="1:44" ht="12" customHeight="1">
      <c r="A49" s="150"/>
      <c r="B49" s="965"/>
      <c r="C49" s="965"/>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148"/>
    </row>
    <row r="50" spans="1:44" ht="12" customHeight="1" thickBot="1">
      <c r="A50" s="1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148"/>
    </row>
    <row r="51" spans="1:44" ht="12" customHeight="1" thickTop="1">
      <c r="A51" s="303"/>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304"/>
    </row>
    <row r="52" spans="1:44" s="196" customFormat="1" ht="12" customHeight="1">
      <c r="A52" s="150"/>
      <c r="B52" s="25" t="s">
        <v>550</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148"/>
    </row>
    <row r="53" spans="1:44" ht="12" customHeight="1">
      <c r="A53" s="150"/>
      <c r="B53" s="944" t="s">
        <v>551</v>
      </c>
      <c r="C53" s="944"/>
      <c r="D53" s="944"/>
      <c r="E53" s="944"/>
      <c r="F53" s="944"/>
      <c r="G53" s="944"/>
      <c r="H53" s="944"/>
      <c r="I53" s="944"/>
      <c r="J53" s="944"/>
      <c r="K53" s="944"/>
      <c r="L53" s="944"/>
      <c r="M53" s="944"/>
      <c r="N53" s="944"/>
      <c r="O53" s="944"/>
      <c r="P53" s="944"/>
      <c r="Q53" s="944"/>
      <c r="R53" s="944"/>
      <c r="S53" s="944"/>
      <c r="T53" s="944"/>
      <c r="U53" s="944"/>
      <c r="V53" s="944"/>
      <c r="W53" s="944"/>
      <c r="X53" s="944"/>
      <c r="Y53" s="944"/>
      <c r="Z53" s="944"/>
      <c r="AA53" s="944"/>
      <c r="AB53" s="944"/>
      <c r="AC53" s="944"/>
      <c r="AD53" s="944"/>
      <c r="AE53" s="944"/>
      <c r="AF53" s="944"/>
      <c r="AG53" s="944"/>
      <c r="AH53" s="944"/>
      <c r="AI53" s="944"/>
      <c r="AJ53" s="944"/>
      <c r="AK53" s="944"/>
      <c r="AL53" s="944"/>
      <c r="AM53" s="944"/>
      <c r="AN53" s="944"/>
      <c r="AO53" s="944"/>
      <c r="AP53" s="944"/>
      <c r="AQ53" s="944"/>
      <c r="AR53" s="148"/>
    </row>
    <row r="54" spans="1:44" ht="12" customHeight="1">
      <c r="A54" s="150"/>
      <c r="B54" s="944"/>
      <c r="C54" s="944"/>
      <c r="D54" s="944"/>
      <c r="E54" s="944"/>
      <c r="F54" s="944"/>
      <c r="G54" s="944"/>
      <c r="H54" s="944"/>
      <c r="I54" s="944"/>
      <c r="J54" s="944"/>
      <c r="K54" s="944"/>
      <c r="L54" s="944"/>
      <c r="M54" s="944"/>
      <c r="N54" s="944"/>
      <c r="O54" s="944"/>
      <c r="P54" s="944"/>
      <c r="Q54" s="944"/>
      <c r="R54" s="944"/>
      <c r="S54" s="944"/>
      <c r="T54" s="944"/>
      <c r="U54" s="944"/>
      <c r="V54" s="944"/>
      <c r="W54" s="944"/>
      <c r="X54" s="944"/>
      <c r="Y54" s="944"/>
      <c r="Z54" s="944"/>
      <c r="AA54" s="944"/>
      <c r="AB54" s="944"/>
      <c r="AC54" s="944"/>
      <c r="AD54" s="944"/>
      <c r="AE54" s="944"/>
      <c r="AF54" s="944"/>
      <c r="AG54" s="944"/>
      <c r="AH54" s="944"/>
      <c r="AI54" s="944"/>
      <c r="AJ54" s="944"/>
      <c r="AK54" s="944"/>
      <c r="AL54" s="944"/>
      <c r="AM54" s="944"/>
      <c r="AN54" s="944"/>
      <c r="AO54" s="944"/>
      <c r="AP54" s="944"/>
      <c r="AQ54" s="944"/>
      <c r="AR54" s="148"/>
    </row>
    <row r="55" spans="1:44" ht="12" customHeight="1">
      <c r="A55" s="150"/>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148"/>
    </row>
    <row r="56" spans="1:44" ht="12" customHeight="1">
      <c r="A56" s="150"/>
      <c r="B56" s="25" t="s">
        <v>555</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148"/>
    </row>
    <row r="57" spans="1:44" ht="12" customHeight="1">
      <c r="A57" s="150"/>
      <c r="B57" s="966"/>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8"/>
      <c r="AO57" s="678"/>
      <c r="AP57" s="678"/>
      <c r="AQ57" s="679"/>
      <c r="AR57" s="148"/>
    </row>
    <row r="58" spans="1:44" ht="12" customHeight="1">
      <c r="A58" s="150"/>
      <c r="B58" s="682"/>
      <c r="C58" s="680"/>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c r="AQ58" s="681"/>
      <c r="AR58" s="148"/>
    </row>
    <row r="59" spans="1:44" ht="12" customHeight="1">
      <c r="A59" s="150"/>
      <c r="B59" s="682"/>
      <c r="C59" s="680"/>
      <c r="D59" s="680"/>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0"/>
      <c r="AP59" s="680"/>
      <c r="AQ59" s="681"/>
      <c r="AR59" s="148"/>
    </row>
    <row r="60" spans="1:44" s="196" customFormat="1" ht="12" customHeight="1">
      <c r="A60" s="150"/>
      <c r="B60" s="682"/>
      <c r="C60" s="680"/>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c r="AQ60" s="681"/>
      <c r="AR60" s="148"/>
    </row>
    <row r="61" spans="1:44" ht="12" customHeight="1">
      <c r="A61" s="150"/>
      <c r="B61" s="683"/>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5"/>
      <c r="AR61" s="148"/>
    </row>
    <row r="62" spans="1:44" ht="12" customHeight="1">
      <c r="A62" s="150"/>
      <c r="B62" s="25" t="s">
        <v>556</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148"/>
    </row>
    <row r="63" spans="1:44" ht="12" customHeight="1">
      <c r="A63" s="150"/>
      <c r="B63" s="133"/>
      <c r="C63" s="599" t="s">
        <v>552</v>
      </c>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148"/>
    </row>
    <row r="64" spans="1:44" ht="12" customHeight="1">
      <c r="A64" s="150"/>
      <c r="B64" s="133"/>
      <c r="C64" s="944" t="s">
        <v>553</v>
      </c>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148"/>
    </row>
    <row r="65" spans="1:44" ht="12" customHeight="1">
      <c r="A65" s="150"/>
      <c r="B65" s="25"/>
      <c r="C65" s="944"/>
      <c r="D65" s="944"/>
      <c r="E65" s="944"/>
      <c r="F65" s="944"/>
      <c r="G65" s="944"/>
      <c r="H65" s="944"/>
      <c r="I65" s="944"/>
      <c r="J65" s="944"/>
      <c r="K65" s="944"/>
      <c r="L65" s="944"/>
      <c r="M65" s="944"/>
      <c r="N65" s="944"/>
      <c r="O65" s="944"/>
      <c r="P65" s="944"/>
      <c r="Q65" s="944"/>
      <c r="R65" s="944"/>
      <c r="S65" s="944"/>
      <c r="T65" s="944"/>
      <c r="U65" s="944"/>
      <c r="V65" s="944"/>
      <c r="W65" s="944"/>
      <c r="X65" s="944"/>
      <c r="Y65" s="944"/>
      <c r="Z65" s="944"/>
      <c r="AA65" s="944"/>
      <c r="AB65" s="944"/>
      <c r="AC65" s="944"/>
      <c r="AD65" s="944"/>
      <c r="AE65" s="944"/>
      <c r="AF65" s="944"/>
      <c r="AG65" s="944"/>
      <c r="AH65" s="944"/>
      <c r="AI65" s="944"/>
      <c r="AJ65" s="944"/>
      <c r="AK65" s="944"/>
      <c r="AL65" s="944"/>
      <c r="AM65" s="944"/>
      <c r="AN65" s="944"/>
      <c r="AO65" s="944"/>
      <c r="AP65" s="944"/>
      <c r="AQ65" s="944"/>
      <c r="AR65" s="148"/>
    </row>
    <row r="66" spans="1:44" ht="12" customHeight="1">
      <c r="A66" s="150"/>
      <c r="B66" s="133"/>
      <c r="C66" s="944" t="s">
        <v>554</v>
      </c>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AH66" s="944"/>
      <c r="AI66" s="944"/>
      <c r="AJ66" s="944"/>
      <c r="AK66" s="944"/>
      <c r="AL66" s="944"/>
      <c r="AM66" s="944"/>
      <c r="AN66" s="944"/>
      <c r="AO66" s="944"/>
      <c r="AP66" s="944"/>
      <c r="AQ66" s="944"/>
      <c r="AR66" s="148"/>
    </row>
    <row r="67" spans="1:44" ht="12" customHeight="1">
      <c r="A67" s="150"/>
      <c r="B67" s="25"/>
      <c r="C67" s="944"/>
      <c r="D67" s="944"/>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AG67" s="944"/>
      <c r="AH67" s="944"/>
      <c r="AI67" s="944"/>
      <c r="AJ67" s="944"/>
      <c r="AK67" s="944"/>
      <c r="AL67" s="944"/>
      <c r="AM67" s="944"/>
      <c r="AN67" s="944"/>
      <c r="AO67" s="944"/>
      <c r="AP67" s="944"/>
      <c r="AQ67" s="944"/>
      <c r="AR67" s="148"/>
    </row>
    <row r="68" spans="1:44" ht="12" customHeight="1">
      <c r="A68" s="150"/>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148"/>
    </row>
    <row r="69" spans="1:44" ht="12" customHeight="1">
      <c r="A69" s="150"/>
      <c r="B69" s="25" t="s">
        <v>557</v>
      </c>
      <c r="C69" s="25"/>
      <c r="D69" s="25"/>
      <c r="E69" s="25"/>
      <c r="F69" s="25"/>
      <c r="G69" s="25"/>
      <c r="H69" s="919"/>
      <c r="I69" s="919"/>
      <c r="J69" s="919"/>
      <c r="K69" s="919"/>
      <c r="L69" s="919"/>
      <c r="M69" s="919"/>
      <c r="N69" s="919"/>
      <c r="O69" s="919"/>
      <c r="P69" s="919"/>
      <c r="Q69" s="919"/>
      <c r="R69" s="919"/>
      <c r="S69" s="919"/>
      <c r="T69" s="919"/>
      <c r="U69" s="919"/>
      <c r="V69" s="919"/>
      <c r="W69" s="919"/>
      <c r="X69" s="919"/>
      <c r="Y69" s="919"/>
      <c r="Z69" s="919"/>
      <c r="AA69" s="25"/>
      <c r="AB69" s="25"/>
      <c r="AC69" s="25"/>
      <c r="AD69" s="25"/>
      <c r="AE69" s="25"/>
      <c r="AF69" s="25"/>
      <c r="AG69" s="25"/>
      <c r="AH69" s="25"/>
      <c r="AI69" s="25"/>
      <c r="AJ69" s="25"/>
      <c r="AK69" s="25"/>
      <c r="AL69" s="25"/>
      <c r="AM69" s="25"/>
      <c r="AN69" s="25"/>
      <c r="AO69" s="25"/>
      <c r="AP69" s="25"/>
      <c r="AQ69" s="25"/>
      <c r="AR69" s="148"/>
    </row>
    <row r="70" spans="1:44" ht="12" customHeight="1">
      <c r="A70" s="150"/>
      <c r="B70" s="25"/>
      <c r="C70" s="25"/>
      <c r="D70" s="25"/>
      <c r="E70" s="25"/>
      <c r="F70" s="25"/>
      <c r="G70" s="25"/>
      <c r="H70" s="784"/>
      <c r="I70" s="784"/>
      <c r="J70" s="784"/>
      <c r="K70" s="784"/>
      <c r="L70" s="784"/>
      <c r="M70" s="784"/>
      <c r="N70" s="784"/>
      <c r="O70" s="784"/>
      <c r="P70" s="784"/>
      <c r="Q70" s="784"/>
      <c r="R70" s="784"/>
      <c r="S70" s="784"/>
      <c r="T70" s="784"/>
      <c r="U70" s="784"/>
      <c r="V70" s="784"/>
      <c r="W70" s="784"/>
      <c r="X70" s="784"/>
      <c r="Y70" s="784"/>
      <c r="Z70" s="784"/>
      <c r="AA70" s="25"/>
      <c r="AB70" s="25"/>
      <c r="AC70" s="25"/>
      <c r="AD70" s="25"/>
      <c r="AE70" s="25"/>
      <c r="AF70" s="25"/>
      <c r="AG70" s="25"/>
      <c r="AH70" s="25"/>
      <c r="AI70" s="25"/>
      <c r="AJ70" s="25"/>
      <c r="AK70" s="25"/>
      <c r="AL70" s="25"/>
      <c r="AM70" s="25"/>
      <c r="AN70" s="25"/>
      <c r="AO70" s="25"/>
      <c r="AP70" s="25"/>
      <c r="AQ70" s="25"/>
      <c r="AR70" s="148"/>
    </row>
    <row r="71" spans="1:44" ht="12" customHeight="1">
      <c r="A71" s="150"/>
      <c r="B71" s="25" t="s">
        <v>558</v>
      </c>
      <c r="C71" s="25"/>
      <c r="D71" s="25"/>
      <c r="E71" s="25"/>
      <c r="F71" s="25"/>
      <c r="G71" s="25"/>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148"/>
    </row>
    <row r="72" spans="1:44" ht="12" customHeight="1">
      <c r="A72" s="150"/>
      <c r="B72" s="25"/>
      <c r="C72" s="25"/>
      <c r="D72" s="25"/>
      <c r="E72" s="25"/>
      <c r="F72" s="25"/>
      <c r="G72" s="25"/>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148"/>
    </row>
    <row r="73" spans="1:44" ht="12" customHeight="1">
      <c r="A73" s="150"/>
      <c r="B73" s="25" t="s">
        <v>559</v>
      </c>
      <c r="C73" s="25"/>
      <c r="D73" s="25"/>
      <c r="E73" s="25"/>
      <c r="F73" s="25"/>
      <c r="G73" s="25"/>
      <c r="H73" s="919"/>
      <c r="I73" s="919"/>
      <c r="J73" s="919"/>
      <c r="K73" s="919"/>
      <c r="L73" s="919"/>
      <c r="M73" s="919"/>
      <c r="N73" s="919"/>
      <c r="O73" s="919"/>
      <c r="P73" s="919"/>
      <c r="Q73" s="919"/>
      <c r="R73" s="919"/>
      <c r="S73" s="919"/>
      <c r="T73" s="919"/>
      <c r="U73" s="919"/>
      <c r="V73" s="919"/>
      <c r="W73" s="919"/>
      <c r="X73" s="919"/>
      <c r="Y73" s="919"/>
      <c r="Z73" s="919"/>
      <c r="AA73" s="25"/>
      <c r="AB73" s="25"/>
      <c r="AC73" s="25"/>
      <c r="AD73" s="25"/>
      <c r="AE73" s="25"/>
      <c r="AF73" s="25"/>
      <c r="AG73" s="25"/>
      <c r="AH73" s="25"/>
      <c r="AI73" s="25"/>
      <c r="AJ73" s="25"/>
      <c r="AK73" s="25"/>
      <c r="AL73" s="25"/>
      <c r="AM73" s="25"/>
      <c r="AN73" s="25"/>
      <c r="AO73" s="25"/>
      <c r="AP73" s="25"/>
      <c r="AQ73" s="25"/>
      <c r="AR73" s="148"/>
    </row>
    <row r="74" spans="1:44" ht="12" customHeight="1">
      <c r="A74" s="150"/>
      <c r="B74" s="25" t="s">
        <v>607</v>
      </c>
      <c r="C74" s="25"/>
      <c r="D74" s="25"/>
      <c r="E74" s="25"/>
      <c r="F74" s="25"/>
      <c r="G74" s="25"/>
      <c r="H74" s="784"/>
      <c r="I74" s="784"/>
      <c r="J74" s="784"/>
      <c r="K74" s="784"/>
      <c r="L74" s="784"/>
      <c r="M74" s="784"/>
      <c r="N74" s="784"/>
      <c r="O74" s="784"/>
      <c r="P74" s="784"/>
      <c r="Q74" s="784"/>
      <c r="R74" s="784"/>
      <c r="S74" s="784"/>
      <c r="T74" s="784"/>
      <c r="U74" s="784"/>
      <c r="V74" s="784"/>
      <c r="W74" s="784"/>
      <c r="X74" s="784"/>
      <c r="Y74" s="784"/>
      <c r="Z74" s="784"/>
      <c r="AA74" s="25"/>
      <c r="AB74" s="25"/>
      <c r="AC74" s="25"/>
      <c r="AD74" s="25"/>
      <c r="AE74" s="25"/>
      <c r="AF74" s="25"/>
      <c r="AG74" s="25"/>
      <c r="AH74" s="25"/>
      <c r="AI74" s="25"/>
      <c r="AJ74" s="25"/>
      <c r="AK74" s="25"/>
      <c r="AL74" s="25"/>
      <c r="AM74" s="25"/>
      <c r="AN74" s="25"/>
      <c r="AO74" s="25"/>
      <c r="AP74" s="25"/>
      <c r="AQ74" s="25"/>
      <c r="AR74" s="148"/>
    </row>
    <row r="75" spans="1:44" ht="12" customHeight="1">
      <c r="A75" s="150"/>
      <c r="B75" s="25" t="s">
        <v>559</v>
      </c>
      <c r="C75" s="25"/>
      <c r="D75" s="25"/>
      <c r="E75" s="25"/>
      <c r="F75" s="25"/>
      <c r="G75" s="25"/>
      <c r="H75" s="422"/>
      <c r="I75" s="422"/>
      <c r="J75" s="422"/>
      <c r="K75" s="422"/>
      <c r="L75" s="422"/>
      <c r="M75" s="422"/>
      <c r="N75" s="422"/>
      <c r="O75" s="422"/>
      <c r="P75" s="422"/>
      <c r="Q75" s="422"/>
      <c r="R75" s="422"/>
      <c r="S75" s="422"/>
      <c r="T75" s="422"/>
      <c r="U75" s="422"/>
      <c r="V75" s="422"/>
      <c r="W75" s="422"/>
      <c r="X75" s="422"/>
      <c r="Y75" s="422"/>
      <c r="Z75" s="422"/>
      <c r="AA75" s="25"/>
      <c r="AB75" s="25"/>
      <c r="AC75" s="25"/>
      <c r="AD75" s="25"/>
      <c r="AE75" s="25"/>
      <c r="AF75" s="25"/>
      <c r="AG75" s="25"/>
      <c r="AH75" s="25"/>
      <c r="AI75" s="25"/>
      <c r="AJ75" s="25"/>
      <c r="AK75" s="25"/>
      <c r="AL75" s="25"/>
      <c r="AM75" s="25"/>
      <c r="AN75" s="25"/>
      <c r="AO75" s="25"/>
      <c r="AP75" s="25"/>
      <c r="AQ75" s="25"/>
      <c r="AR75" s="148"/>
    </row>
    <row r="76" spans="1:44" ht="12" customHeight="1">
      <c r="A76" s="150"/>
      <c r="B76" s="25" t="s">
        <v>608</v>
      </c>
      <c r="C76" s="25"/>
      <c r="D76" s="25"/>
      <c r="E76" s="25"/>
      <c r="F76" s="25"/>
      <c r="G76" s="25"/>
      <c r="H76" s="415"/>
      <c r="I76" s="415"/>
      <c r="J76" s="415"/>
      <c r="K76" s="415"/>
      <c r="L76" s="415"/>
      <c r="M76" s="415"/>
      <c r="N76" s="415"/>
      <c r="O76" s="415"/>
      <c r="P76" s="415"/>
      <c r="Q76" s="415"/>
      <c r="R76" s="415"/>
      <c r="S76" s="415"/>
      <c r="T76" s="415"/>
      <c r="U76" s="415"/>
      <c r="V76" s="415"/>
      <c r="W76" s="415"/>
      <c r="X76" s="415"/>
      <c r="Y76" s="415"/>
      <c r="Z76" s="415"/>
      <c r="AA76" s="25"/>
      <c r="AB76" s="25"/>
      <c r="AC76" s="25"/>
      <c r="AD76" s="25"/>
      <c r="AE76" s="25"/>
      <c r="AF76" s="25"/>
      <c r="AG76" s="25"/>
      <c r="AH76" s="25"/>
      <c r="AI76" s="25"/>
      <c r="AJ76" s="25"/>
      <c r="AK76" s="25"/>
      <c r="AL76" s="25"/>
      <c r="AM76" s="25"/>
      <c r="AN76" s="25"/>
      <c r="AO76" s="25"/>
      <c r="AP76" s="25"/>
      <c r="AQ76" s="25"/>
      <c r="AR76" s="148"/>
    </row>
    <row r="77" spans="1:44" ht="12" customHeight="1">
      <c r="A77" s="150"/>
      <c r="B77" s="25" t="s">
        <v>560</v>
      </c>
      <c r="C77" s="25"/>
      <c r="D77" s="25"/>
      <c r="E77" s="25"/>
      <c r="F77" s="25"/>
      <c r="G77" s="25"/>
      <c r="H77" s="903"/>
      <c r="I77" s="903"/>
      <c r="J77" s="416" t="s">
        <v>835</v>
      </c>
      <c r="K77" s="903"/>
      <c r="L77" s="903"/>
      <c r="M77" s="416" t="s">
        <v>835</v>
      </c>
      <c r="N77" s="903"/>
      <c r="O77" s="903"/>
      <c r="P77" s="903"/>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148"/>
    </row>
    <row r="78" spans="1:44" ht="12" customHeight="1">
      <c r="A78" s="223"/>
      <c r="B78" s="227"/>
      <c r="C78" s="227"/>
      <c r="D78" s="227"/>
      <c r="E78" s="227"/>
      <c r="F78" s="227"/>
      <c r="G78" s="227"/>
      <c r="H78" s="198"/>
      <c r="I78" s="313" t="s">
        <v>460</v>
      </c>
      <c r="J78" s="198"/>
      <c r="K78" s="198"/>
      <c r="L78" s="313" t="s">
        <v>561</v>
      </c>
      <c r="M78" s="198"/>
      <c r="N78" s="198"/>
      <c r="O78" s="198"/>
      <c r="P78" s="313" t="s">
        <v>562</v>
      </c>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17"/>
    </row>
    <row r="79" spans="1:44" ht="12"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 customHeight="1"/>
    <row r="81" ht="12" customHeight="1"/>
    <row r="82" ht="12" customHeight="1"/>
    <row r="83" ht="12" customHeight="1"/>
    <row r="84" ht="12" customHeight="1"/>
  </sheetData>
  <mergeCells count="78">
    <mergeCell ref="H71:AQ72"/>
    <mergeCell ref="H73:Z74"/>
    <mergeCell ref="H77:I77"/>
    <mergeCell ref="K77:L77"/>
    <mergeCell ref="N77:P77"/>
    <mergeCell ref="H69:Z70"/>
    <mergeCell ref="B42:AQ43"/>
    <mergeCell ref="F45:P45"/>
    <mergeCell ref="AI45:AJ45"/>
    <mergeCell ref="AL45:AM45"/>
    <mergeCell ref="AO45:AQ45"/>
    <mergeCell ref="B48:AQ49"/>
    <mergeCell ref="B53:AQ54"/>
    <mergeCell ref="B57:AQ61"/>
    <mergeCell ref="C63:AQ63"/>
    <mergeCell ref="C64:AQ65"/>
    <mergeCell ref="C66:AQ67"/>
    <mergeCell ref="AC36:AD36"/>
    <mergeCell ref="AJ36:AK36"/>
    <mergeCell ref="AD37:AE37"/>
    <mergeCell ref="AI37:AJ37"/>
    <mergeCell ref="B38:B40"/>
    <mergeCell ref="C38:T40"/>
    <mergeCell ref="U38:V40"/>
    <mergeCell ref="W38:X40"/>
    <mergeCell ref="Y38:AQ40"/>
    <mergeCell ref="B34:B37"/>
    <mergeCell ref="C34:T37"/>
    <mergeCell ref="U34:V37"/>
    <mergeCell ref="W34:X37"/>
    <mergeCell ref="Y34:AQ35"/>
    <mergeCell ref="B31:B33"/>
    <mergeCell ref="C31:T33"/>
    <mergeCell ref="U31:V33"/>
    <mergeCell ref="W31:X33"/>
    <mergeCell ref="Y31:AQ33"/>
    <mergeCell ref="B29:AQ29"/>
    <mergeCell ref="C23:D23"/>
    <mergeCell ref="E23:F23"/>
    <mergeCell ref="C24:D24"/>
    <mergeCell ref="E24:F24"/>
    <mergeCell ref="C25:D25"/>
    <mergeCell ref="E25:F25"/>
    <mergeCell ref="C26:D26"/>
    <mergeCell ref="E26:F26"/>
    <mergeCell ref="C27:D27"/>
    <mergeCell ref="E27:F27"/>
    <mergeCell ref="L27:M27"/>
    <mergeCell ref="AL19:AQ19"/>
    <mergeCell ref="C20:D20"/>
    <mergeCell ref="E20:F20"/>
    <mergeCell ref="C21:D21"/>
    <mergeCell ref="E21:F21"/>
    <mergeCell ref="C22:D22"/>
    <mergeCell ref="E22:F22"/>
    <mergeCell ref="C17:D17"/>
    <mergeCell ref="E17:F17"/>
    <mergeCell ref="C18:D18"/>
    <mergeCell ref="E18:F18"/>
    <mergeCell ref="C19:D19"/>
    <mergeCell ref="E19:F19"/>
    <mergeCell ref="C16:D16"/>
    <mergeCell ref="E16:F16"/>
    <mergeCell ref="AJ1:AK1"/>
    <mergeCell ref="AM1:AN1"/>
    <mergeCell ref="AP1:AR1"/>
    <mergeCell ref="A3:AR4"/>
    <mergeCell ref="B9:AQ12"/>
    <mergeCell ref="B14:AQ14"/>
    <mergeCell ref="C15:D15"/>
    <mergeCell ref="E15:F15"/>
    <mergeCell ref="G15:AQ15"/>
    <mergeCell ref="AS3:BF4"/>
    <mergeCell ref="B7:R7"/>
    <mergeCell ref="AC7:AD7"/>
    <mergeCell ref="AF7:AG7"/>
    <mergeCell ref="AI7:AK7"/>
    <mergeCell ref="AN7:AO7"/>
  </mergeCells>
  <phoneticPr fontId="1"/>
  <dataValidations count="1">
    <dataValidation type="list" allowBlank="1" showInputMessage="1" showErrorMessage="1" sqref="T8 W8 Q26 Q16:Q24 Z16 Z18:Z20 Z23 AK19:AK20 G16:G27 E16:E27 C16:C27 W34:W36 W38:W39 U34:U36 U31:U32 U38:U39 W31:W32 B63:B64 B66">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始めに（入力上の注意点）</vt:lpstr>
      <vt:lpstr>① 研修申込書 概要 （入力用）</vt:lpstr>
      <vt:lpstr>（① 入力例） </vt:lpstr>
      <vt:lpstr>(① 入力上の留意点)</vt:lpstr>
      <vt:lpstr>② 研修申込書</vt:lpstr>
      <vt:lpstr>③ 研修計画書</vt:lpstr>
      <vt:lpstr>④研修生個人記録　研修契約申告書</vt:lpstr>
      <vt:lpstr>⑤-1健康診断書</vt:lpstr>
      <vt:lpstr>⑤-２問診票</vt:lpstr>
      <vt:lpstr>⑥海外旅行保険承諾書</vt:lpstr>
      <vt:lpstr>⑦個人情報同意書</vt:lpstr>
      <vt:lpstr>⑧ 低炭素技術説明書（入力用）</vt:lpstr>
      <vt:lpstr>⑧-1  (記入例)不良削減</vt:lpstr>
      <vt:lpstr>⑧-2（記入例)生産性向上</vt:lpstr>
      <vt:lpstr>⑧-3 （記入例）新設備導入</vt:lpstr>
      <vt:lpstr>入力データ</vt:lpstr>
      <vt:lpstr>'(① 入力上の留意点)'!Print_Area</vt:lpstr>
      <vt:lpstr>'（① 入力例） '!Print_Area</vt:lpstr>
      <vt:lpstr>'① 研修申込書 概要 （入力用）'!Print_Area</vt:lpstr>
      <vt:lpstr>'② 研修申込書'!Print_Area</vt:lpstr>
      <vt:lpstr>'③ 研修計画書'!Print_Area</vt:lpstr>
      <vt:lpstr>'④研修生個人記録　研修契約申告書'!Print_Area</vt:lpstr>
      <vt:lpstr>'⑤-1健康診断書'!Print_Area</vt:lpstr>
      <vt:lpstr>'⑤-２問診票'!Print_Area</vt:lpstr>
      <vt:lpstr>⑥海外旅行保険承諾書!Print_Area</vt:lpstr>
      <vt:lpstr>⑦個人情報同意書!Print_Area</vt:lpstr>
      <vt:lpstr>'⑧ 低炭素技術説明書（入力用）'!Print_Area</vt:lpstr>
      <vt:lpstr>'⑧-1  (記入例)不良削減'!Print_Area</vt:lpstr>
      <vt:lpstr>'⑧-2（記入例)生産性向上'!Print_Area</vt:lpstr>
      <vt:lpstr>'⑧-3 （記入例）新設備導入'!Print_Area</vt:lpstr>
      <vt:lpstr>'始めに（入力上の注意点）'!Print_Area</vt:lpstr>
      <vt:lpstr>'(① 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2020-01-17T05:44:29Z</dcterms:created>
  <dcterms:modified xsi:type="dcterms:W3CDTF">2020-05-25T02:43:14Z</dcterms:modified>
</cp:coreProperties>
</file>