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rfl011\03.寄附講座G\ホームページ作成・更新\03.HPへの掲載書類\2021年度\20211008差し替え\"/>
    </mc:Choice>
  </mc:AlternateContent>
  <bookViews>
    <workbookView xWindow="0" yWindow="0" windowWidth="19200" windowHeight="11340" tabRatio="938"/>
  </bookViews>
  <sheets>
    <sheet name="シート一覧" sheetId="37" r:id="rId1"/>
    <sheet name="1.完了報告" sheetId="43" r:id="rId2"/>
    <sheet name="別紙1実施結果（報告書）" sheetId="57" r:id="rId3"/>
    <sheet name="別添I.参加者名簿（講座）" sheetId="26" r:id="rId4"/>
    <sheet name="別添Ⅱ.実績日程表（講座）" sheetId="18" r:id="rId5"/>
    <sheet name="別添Ⅲ.資機材リスト" sheetId="55" r:id="rId6"/>
    <sheet name="別添Ⅳ.参加者名簿（インターンシップ）" sheetId="58" r:id="rId7"/>
    <sheet name="別添Ⅴ.実績日程表（インターンシップ）" sheetId="56" r:id="rId8"/>
    <sheet name="別紙2.直後評価調査票（申請法人用）" sheetId="52" r:id="rId9"/>
  </sheets>
  <externalReferences>
    <externalReference r:id="rId10"/>
    <externalReference r:id="rId11"/>
    <externalReference r:id="rId12"/>
  </externalReferences>
  <definedNames>
    <definedName name="_xlnm._FilterDatabase" localSheetId="8" hidden="1">'別紙2.直後評価調査票（申請法人用）'!$A$1:$N$6</definedName>
    <definedName name="_xlnm.Print_Area" localSheetId="1">'1.完了報告'!$A$1:$E$31</definedName>
    <definedName name="_xlnm.Print_Area" localSheetId="0">シート一覧!$A$1:$C$18</definedName>
    <definedName name="_xlnm.Print_Area" localSheetId="8">'別紙2.直後評価調査票（申請法人用）'!$A$1:$N$37</definedName>
    <definedName name="_xlnm.Print_Area" localSheetId="4">'別添Ⅱ.実績日程表（講座）'!$A$1:$G$156</definedName>
    <definedName name="_xlnm.Print_Area" localSheetId="5">別添Ⅲ.資機材リスト!$A$1:$H$34</definedName>
    <definedName name="_xlnm.Print_Area" localSheetId="6">'別添Ⅳ.参加者名簿（インターンシップ）'!$A$1:$J$39</definedName>
    <definedName name="_xlnm.Print_Area" localSheetId="7">'別添Ⅴ.実績日程表（インターンシップ）'!$A$1:$U$98</definedName>
    <definedName name="_xlnm.Print_Area" localSheetId="3">'別添I.参加者名簿（講座）'!$A$1:$J$69</definedName>
    <definedName name="_xlnm.Print_Area">[1]質問票!$A$1:$E$177</definedName>
    <definedName name="Z_633FC60D_7CF0_4D00_8C9D_AB60B4084988_.wvu.FilterData" localSheetId="8" hidden="1">'別紙2.直後評価調査票（申請法人用）'!$A$1:$N$6</definedName>
    <definedName name="Z_633FC60D_7CF0_4D00_8C9D_AB60B4084988_.wvu.PrintArea" localSheetId="0" hidden="1">シート一覧!$A$1:$E$31</definedName>
    <definedName name="Z_633FC60D_7CF0_4D00_8C9D_AB60B4084988_.wvu.PrintArea" localSheetId="8" hidden="1">'別紙2.直後評価調査票（申請法人用）'!$A$1:$N$7</definedName>
    <definedName name="Z_633FC60D_7CF0_4D00_8C9D_AB60B4084988_.wvu.PrintArea" localSheetId="6" hidden="1">'別添Ⅳ.参加者名簿（インターンシップ）'!$A$1:$J$49</definedName>
    <definedName name="Z_633FC60D_7CF0_4D00_8C9D_AB60B4084988_.wvu.PrintArea" localSheetId="3" hidden="1">'別添I.参加者名簿（講座）'!$A$1:$J$79</definedName>
    <definedName name="Z_633FC60D_7CF0_4D00_8C9D_AB60B4084988_.wvu.Rows" localSheetId="0" hidden="1">シート一覧!$3:$18</definedName>
    <definedName name="Z_633FC60D_7CF0_4D00_8C9D_AB60B4084988_.wvu.Rows" localSheetId="6" hidden="1">'別添Ⅳ.参加者名簿（インターンシップ）'!#REF!</definedName>
    <definedName name="Z_633FC60D_7CF0_4D00_8C9D_AB60B4084988_.wvu.Rows" localSheetId="3" hidden="1">'別添I.参加者名簿（講座）'!$45:$64</definedName>
    <definedName name="インドネシア" localSheetId="8">#REF!</definedName>
    <definedName name="インドネシア" localSheetId="6">#REF!</definedName>
    <definedName name="インドネシア" localSheetId="7">#REF!</definedName>
    <definedName name="インドネシア">#REF!</definedName>
    <definedName name="カンボジア" localSheetId="8">#REF!</definedName>
    <definedName name="カンボジア" localSheetId="6">#REF!</definedName>
    <definedName name="カンボジア" localSheetId="7">#REF!</definedName>
    <definedName name="カンボジア">#REF!</definedName>
    <definedName name="タイ" localSheetId="8">#REF!</definedName>
    <definedName name="タイ" localSheetId="6">#REF!</definedName>
    <definedName name="タイ" localSheetId="7">#REF!</definedName>
    <definedName name="タイ">#REF!</definedName>
    <definedName name="フィリピン" localSheetId="8">#REF!</definedName>
    <definedName name="フィリピン" localSheetId="6">#REF!</definedName>
    <definedName name="フィリピン" localSheetId="7">#REF!</definedName>
    <definedName name="フィリピン">#REF!</definedName>
    <definedName name="ベトナム" localSheetId="8">#REF!</definedName>
    <definedName name="ベトナム" localSheetId="6">#REF!</definedName>
    <definedName name="ベトナム" localSheetId="7">#REF!</definedName>
    <definedName name="ベトナム">#REF!</definedName>
    <definedName name="マレーシア" localSheetId="8">#REF!</definedName>
    <definedName name="マレーシア" localSheetId="6">#REF!</definedName>
    <definedName name="マレーシア" localSheetId="7">#REF!</definedName>
    <definedName name="マレーシア">#REF!</definedName>
    <definedName name="ミャンマー" localSheetId="8">#REF!</definedName>
    <definedName name="ミャンマー" localSheetId="6">#REF!</definedName>
    <definedName name="ミャンマー" localSheetId="7">#REF!</definedName>
    <definedName name="ミャンマー">#REF!</definedName>
    <definedName name="ラオス" localSheetId="8">#REF!</definedName>
    <definedName name="ラオス" localSheetId="6">#REF!</definedName>
    <definedName name="ラオス" localSheetId="7">#REF!</definedName>
    <definedName name="ラオス">#REF!</definedName>
    <definedName name="敬称" localSheetId="8">[2]基本データ!#REF!</definedName>
    <definedName name="敬称" localSheetId="6">[2]基本データ!#REF!</definedName>
    <definedName name="敬称" localSheetId="7">[2]基本データ!#REF!</definedName>
    <definedName name="敬称">[2]基本データ!#REF!</definedName>
    <definedName name="国リスト">[3]参照データ!$A$2:$A$19</definedName>
    <definedName name="通貨" localSheetId="8">[2]基本データ!#REF!</definedName>
    <definedName name="通貨" localSheetId="6">[2]基本データ!#REF!</definedName>
    <definedName name="通貨" localSheetId="7">[2]基本データ!#REF!</definedName>
    <definedName name="通貨">[2]基本データ!#REF!</definedName>
  </definedNames>
  <calcPr calcId="152511"/>
  <customWorkbookViews>
    <customWorkbookView name="海外研修実施申請書（新興国）～10.補助金振込先口座届" guid="{633FC60D-7CF0-4D00-8C9D-AB60B4084988}" xWindow="44" yWindow="44" windowWidth="1155" windowHeight="865" tabRatio="925" activeSheetId="5"/>
  </customWorkbookViews>
</workbook>
</file>

<file path=xl/calcChain.xml><?xml version="1.0" encoding="utf-8"?>
<calcChain xmlns="http://schemas.openxmlformats.org/spreadsheetml/2006/main">
  <c r="B153" i="18" l="1"/>
  <c r="B148" i="18"/>
  <c r="B143" i="18"/>
  <c r="B138" i="18"/>
  <c r="B133" i="18"/>
  <c r="B128" i="18"/>
  <c r="B123" i="18"/>
  <c r="B118" i="18"/>
  <c r="B113" i="18"/>
  <c r="B108" i="18"/>
  <c r="A107" i="18"/>
  <c r="A112" i="18" s="1"/>
  <c r="A117" i="18" s="1"/>
  <c r="A122" i="18" s="1"/>
  <c r="A127" i="18" s="1"/>
  <c r="A132" i="18" s="1"/>
  <c r="A137" i="18" s="1"/>
  <c r="A142" i="18" s="1"/>
  <c r="A147" i="18" s="1"/>
  <c r="A152" i="18" s="1"/>
  <c r="B97" i="56"/>
  <c r="B94" i="56"/>
  <c r="B91" i="56"/>
  <c r="B88" i="56"/>
  <c r="B85" i="56"/>
  <c r="B82" i="56"/>
  <c r="B79" i="56"/>
  <c r="B76" i="56"/>
  <c r="B73" i="56"/>
  <c r="B70" i="56"/>
  <c r="A69" i="56"/>
  <c r="A72" i="56" s="1"/>
  <c r="A75" i="56" s="1"/>
  <c r="A78" i="56" s="1"/>
  <c r="A81" i="56" s="1"/>
  <c r="A84" i="56" s="1"/>
  <c r="A87" i="56" s="1"/>
  <c r="A90" i="56" s="1"/>
  <c r="A93" i="56" s="1"/>
  <c r="A96" i="56" s="1"/>
  <c r="B67" i="56"/>
  <c r="B64" i="56"/>
  <c r="A63" i="56"/>
  <c r="A66" i="56" s="1"/>
  <c r="B61" i="56"/>
  <c r="B58" i="56"/>
  <c r="B55" i="56"/>
  <c r="B52" i="56"/>
  <c r="B49" i="56"/>
  <c r="B46" i="56"/>
  <c r="B43" i="56"/>
  <c r="B40" i="56"/>
  <c r="A15" i="56"/>
  <c r="A18" i="56" s="1"/>
  <c r="A21" i="56" s="1"/>
  <c r="A24" i="56" s="1"/>
  <c r="A27" i="56" s="1"/>
  <c r="A30" i="56" s="1"/>
  <c r="A33" i="56" s="1"/>
  <c r="A36" i="56" s="1"/>
  <c r="A39" i="56" s="1"/>
  <c r="A42" i="56" s="1"/>
  <c r="A45" i="56" s="1"/>
  <c r="A48" i="56" s="1"/>
  <c r="A51" i="56" s="1"/>
  <c r="A54" i="56" s="1"/>
  <c r="A57" i="56" s="1"/>
  <c r="A60" i="56" s="1"/>
  <c r="A12" i="56"/>
  <c r="C3" i="55"/>
  <c r="C3" i="18"/>
  <c r="B37" i="56"/>
  <c r="B34" i="56"/>
  <c r="B31" i="56"/>
  <c r="B28" i="56"/>
  <c r="B25" i="56"/>
  <c r="B22" i="56"/>
  <c r="B19" i="56"/>
  <c r="B16" i="56"/>
  <c r="B13" i="56"/>
  <c r="B10" i="56"/>
  <c r="C3" i="26"/>
  <c r="D10" i="57" l="1"/>
  <c r="E36" i="58"/>
  <c r="D36" i="58"/>
  <c r="B36" i="58"/>
  <c r="B103" i="18"/>
  <c r="A102" i="18"/>
  <c r="B98" i="18"/>
  <c r="A97" i="18"/>
  <c r="B93" i="18"/>
  <c r="A92" i="18"/>
  <c r="B88" i="18"/>
  <c r="A87" i="18"/>
  <c r="B83" i="18"/>
  <c r="A82" i="18"/>
  <c r="E66" i="26" l="1"/>
  <c r="D66" i="26"/>
  <c r="B66" i="26"/>
  <c r="B58" i="18"/>
  <c r="A77" i="18"/>
  <c r="A72" i="18"/>
  <c r="A67" i="18"/>
  <c r="A62" i="18"/>
  <c r="A57" i="18"/>
  <c r="A52" i="18"/>
  <c r="A47" i="18"/>
  <c r="A42" i="18"/>
  <c r="A37" i="18"/>
  <c r="A32" i="18"/>
  <c r="A27" i="18"/>
  <c r="A22" i="18"/>
  <c r="A17" i="18"/>
  <c r="A12" i="18"/>
  <c r="B78" i="18"/>
  <c r="B73" i="18"/>
  <c r="B68" i="18"/>
  <c r="B63" i="18"/>
  <c r="B53" i="18"/>
  <c r="B48" i="18"/>
  <c r="B43" i="18"/>
  <c r="B38" i="18"/>
  <c r="B33" i="18"/>
  <c r="B28" i="18"/>
  <c r="B23" i="18"/>
  <c r="B18" i="18"/>
  <c r="B13" i="18"/>
  <c r="B8" i="18"/>
  <c r="F54" i="57"/>
  <c r="B63" i="57"/>
  <c r="D64" i="57"/>
  <c r="C5" i="52"/>
  <c r="H60" i="57"/>
  <c r="H59" i="57"/>
  <c r="H58" i="57"/>
  <c r="J61" i="57"/>
  <c r="H61" i="57"/>
  <c r="E61" i="57"/>
  <c r="J58" i="57"/>
  <c r="E58" i="57"/>
  <c r="J62" i="57"/>
  <c r="H62" i="57"/>
  <c r="E62" i="57"/>
  <c r="J60" i="57"/>
  <c r="E60" i="57"/>
  <c r="J59" i="57"/>
  <c r="E59" i="57"/>
  <c r="J57" i="57"/>
  <c r="H57" i="57"/>
  <c r="E57" i="57"/>
  <c r="F52" i="57"/>
  <c r="E48" i="57"/>
  <c r="H48" i="57" s="1"/>
  <c r="J46" i="57"/>
  <c r="J45" i="57"/>
  <c r="J44" i="57"/>
  <c r="H46" i="57"/>
  <c r="H45" i="57"/>
  <c r="H44" i="57"/>
  <c r="E46" i="57"/>
  <c r="E45" i="57"/>
  <c r="E44" i="57"/>
  <c r="E43" i="57"/>
  <c r="J43" i="57"/>
  <c r="H43" i="57"/>
  <c r="D5" i="57" l="1"/>
  <c r="D4" i="57"/>
  <c r="C4" i="52" l="1"/>
</calcChain>
</file>

<file path=xl/sharedStrings.xml><?xml version="1.0" encoding="utf-8"?>
<sst xmlns="http://schemas.openxmlformats.org/spreadsheetml/2006/main" count="240" uniqueCount="181">
  <si>
    <t>代表者役職名</t>
  </si>
  <si>
    <t>事務担当者</t>
  </si>
  <si>
    <t>名</t>
    <rPh sb="0" eb="1">
      <t>メイ</t>
    </rPh>
    <phoneticPr fontId="20"/>
  </si>
  <si>
    <t>一般財団法人　海外産業人材育成協会</t>
  </si>
  <si>
    <t>代表者氏名</t>
  </si>
  <si>
    <t>担当部署</t>
  </si>
  <si>
    <t>(本社と異なる場合、記入)</t>
  </si>
  <si>
    <t>電    話</t>
  </si>
  <si>
    <t>F A X</t>
  </si>
  <si>
    <t>Eメール</t>
  </si>
  <si>
    <t>記</t>
  </si>
  <si>
    <t>書式名</t>
    <rPh sb="0" eb="3">
      <t>ショシキメイ</t>
    </rPh>
    <phoneticPr fontId="20"/>
  </si>
  <si>
    <t>年　　月　　日</t>
  </si>
  <si>
    <t>アンケート関連</t>
    <rPh sb="5" eb="7">
      <t>カンレン</t>
    </rPh>
    <phoneticPr fontId="20"/>
  </si>
  <si>
    <t>①</t>
    <phoneticPr fontId="20"/>
  </si>
  <si>
    <t>②</t>
    <phoneticPr fontId="20"/>
  </si>
  <si>
    <t>③</t>
    <phoneticPr fontId="20"/>
  </si>
  <si>
    <t>⑤</t>
    <phoneticPr fontId="20"/>
  </si>
  <si>
    <t>⑥</t>
    <phoneticPr fontId="20"/>
  </si>
  <si>
    <t>Mr.</t>
    <phoneticPr fontId="20"/>
  </si>
  <si>
    <t>abc def</t>
    <phoneticPr fontId="20"/>
  </si>
  <si>
    <t>　 【技術協力活用型・新興国市場開拓事業（研修・専門家派遣事業）】</t>
    <phoneticPr fontId="20"/>
  </si>
  <si>
    <t>新興国 2020年度 直後評価集計プログラム</t>
    <rPh sb="0" eb="3">
      <t>シンコウコク</t>
    </rPh>
    <phoneticPr fontId="20"/>
  </si>
  <si>
    <t>本社所在地</t>
    <rPh sb="0" eb="2">
      <t>ホンシャ</t>
    </rPh>
    <rPh sb="2" eb="5">
      <t>ショザイチ</t>
    </rPh>
    <phoneticPr fontId="20"/>
  </si>
  <si>
    <t>和：</t>
    <rPh sb="0" eb="1">
      <t>ワ</t>
    </rPh>
    <phoneticPr fontId="20"/>
  </si>
  <si>
    <t>英：</t>
    <rPh sb="0" eb="1">
      <t>エイ</t>
    </rPh>
    <phoneticPr fontId="20"/>
  </si>
  <si>
    <t>＜注意事項＞</t>
    <rPh sb="1" eb="3">
      <t>チュウイ</t>
    </rPh>
    <rPh sb="3" eb="5">
      <t>ジコウ</t>
    </rPh>
    <phoneticPr fontId="20"/>
  </si>
  <si>
    <t>～</t>
    <phoneticPr fontId="20"/>
  </si>
  <si>
    <t>（別紙1）</t>
    <phoneticPr fontId="20"/>
  </si>
  <si>
    <t>②</t>
    <phoneticPr fontId="20"/>
  </si>
  <si>
    <t>④</t>
    <phoneticPr fontId="20"/>
  </si>
  <si>
    <t>理事長　殿</t>
    <phoneticPr fontId="20"/>
  </si>
  <si>
    <t>AOTS寄附講座　完了報告書式</t>
    <rPh sb="4" eb="6">
      <t>キフ</t>
    </rPh>
    <rPh sb="6" eb="8">
      <t>コウザ</t>
    </rPh>
    <rPh sb="9" eb="11">
      <t>カンリョウ</t>
    </rPh>
    <rPh sb="11" eb="13">
      <t>ホウコク</t>
    </rPh>
    <rPh sb="13" eb="15">
      <t>ショシキ</t>
    </rPh>
    <phoneticPr fontId="20"/>
  </si>
  <si>
    <t>別紙1.寄附講座実施結果（報告書）</t>
    <rPh sb="0" eb="2">
      <t>ベッシ</t>
    </rPh>
    <rPh sb="8" eb="10">
      <t>ジッシ</t>
    </rPh>
    <rPh sb="10" eb="12">
      <t>ケッカ</t>
    </rPh>
    <rPh sb="13" eb="16">
      <t>ホウコクショ</t>
    </rPh>
    <phoneticPr fontId="20"/>
  </si>
  <si>
    <t>寄附講座直後評価調査票（研修生用）：日本語</t>
    <rPh sb="4" eb="6">
      <t>チョクゴ</t>
    </rPh>
    <rPh sb="6" eb="8">
      <t>ヒョウカ</t>
    </rPh>
    <rPh sb="8" eb="11">
      <t>チョウサヒョウ</t>
    </rPh>
    <rPh sb="12" eb="14">
      <t>ケンシュウ</t>
    </rPh>
    <rPh sb="14" eb="15">
      <t>セイ</t>
    </rPh>
    <rPh sb="15" eb="16">
      <t>ヨウ</t>
    </rPh>
    <rPh sb="18" eb="21">
      <t>ニホンゴ</t>
    </rPh>
    <phoneticPr fontId="20"/>
  </si>
  <si>
    <t>寄附講座直後評価調査票（研修生用）：英語</t>
    <rPh sb="4" eb="6">
      <t>チョクゴ</t>
    </rPh>
    <rPh sb="6" eb="8">
      <t>ヒョウカ</t>
    </rPh>
    <rPh sb="8" eb="11">
      <t>チョウサヒョウ</t>
    </rPh>
    <rPh sb="12" eb="14">
      <t>ケンシュウ</t>
    </rPh>
    <rPh sb="14" eb="15">
      <t>セイ</t>
    </rPh>
    <rPh sb="15" eb="16">
      <t>ヨウ</t>
    </rPh>
    <rPh sb="18" eb="20">
      <t>エイゴ</t>
    </rPh>
    <phoneticPr fontId="20"/>
  </si>
  <si>
    <t>1．寄附講座実施結果　（別紙１）</t>
  </si>
  <si>
    <t>)</t>
    <phoneticPr fontId="20"/>
  </si>
  <si>
    <t>寄附講座実施結果（報告書）</t>
    <rPh sb="4" eb="6">
      <t>ジッシ</t>
    </rPh>
    <rPh sb="6" eb="8">
      <t>ケッカ</t>
    </rPh>
    <rPh sb="9" eb="12">
      <t>ホウコクショ</t>
    </rPh>
    <phoneticPr fontId="20"/>
  </si>
  <si>
    <t>学部</t>
    <rPh sb="0" eb="2">
      <t>ガクブ</t>
    </rPh>
    <phoneticPr fontId="20"/>
  </si>
  <si>
    <t>学科</t>
    <rPh sb="0" eb="2">
      <t>ガッカ</t>
    </rPh>
    <phoneticPr fontId="20"/>
  </si>
  <si>
    <t>講座名：</t>
    <rPh sb="0" eb="2">
      <t>コウザ</t>
    </rPh>
    <rPh sb="2" eb="3">
      <t>メイ</t>
    </rPh>
    <phoneticPr fontId="20"/>
  </si>
  <si>
    <t>講座名</t>
    <rPh sb="0" eb="2">
      <t>コウザ</t>
    </rPh>
    <rPh sb="2" eb="3">
      <t>メイ</t>
    </rPh>
    <phoneticPr fontId="24"/>
  </si>
  <si>
    <t>(2) 受講生概要</t>
    <rPh sb="4" eb="6">
      <t>ジュコウ</t>
    </rPh>
    <rPh sb="6" eb="7">
      <t>セイ</t>
    </rPh>
    <rPh sb="7" eb="9">
      <t>ガイヨウ</t>
    </rPh>
    <phoneticPr fontId="30"/>
  </si>
  <si>
    <t>評価：</t>
    <rPh sb="0" eb="2">
      <t>ヒョウカ</t>
    </rPh>
    <phoneticPr fontId="30"/>
  </si>
  <si>
    <t>(3) 講座実施結果</t>
    <rPh sb="4" eb="6">
      <t>コウザ</t>
    </rPh>
    <rPh sb="6" eb="8">
      <t>ジッシ</t>
    </rPh>
    <rPh sb="8" eb="10">
      <t>ケッカ</t>
    </rPh>
    <phoneticPr fontId="30"/>
  </si>
  <si>
    <t>非常に有益である</t>
    <rPh sb="0" eb="2">
      <t>ヒジョウ</t>
    </rPh>
    <rPh sb="3" eb="5">
      <t>ユウエキ</t>
    </rPh>
    <phoneticPr fontId="20"/>
  </si>
  <si>
    <t>どちらともいえない</t>
    <phoneticPr fontId="20"/>
  </si>
  <si>
    <t>あまり有益ではない</t>
    <rPh sb="3" eb="5">
      <t>ユウエキ</t>
    </rPh>
    <phoneticPr fontId="20"/>
  </si>
  <si>
    <t>全く有益ではない</t>
    <rPh sb="0" eb="1">
      <t>マッタ</t>
    </rPh>
    <rPh sb="2" eb="4">
      <t>ユウエキ</t>
    </rPh>
    <phoneticPr fontId="20"/>
  </si>
  <si>
    <t>以上</t>
    <rPh sb="0" eb="2">
      <t>イジョウ</t>
    </rPh>
    <phoneticPr fontId="20"/>
  </si>
  <si>
    <t>別添Ⅰ.参加学生名簿（講座）</t>
    <rPh sb="0" eb="2">
      <t>ベッテン</t>
    </rPh>
    <rPh sb="4" eb="6">
      <t>サンカ</t>
    </rPh>
    <rPh sb="6" eb="8">
      <t>ガクセイ</t>
    </rPh>
    <rPh sb="8" eb="10">
      <t>メイボ</t>
    </rPh>
    <rPh sb="11" eb="13">
      <t>コウザ</t>
    </rPh>
    <phoneticPr fontId="20"/>
  </si>
  <si>
    <t>（別添Ⅳ）</t>
    <rPh sb="1" eb="3">
      <t>ベッテン</t>
    </rPh>
    <phoneticPr fontId="20"/>
  </si>
  <si>
    <t>■講座</t>
    <rPh sb="1" eb="2">
      <t>コウザ</t>
    </rPh>
    <phoneticPr fontId="20"/>
  </si>
  <si>
    <t>■インターンシップ</t>
    <phoneticPr fontId="20"/>
  </si>
  <si>
    <t>【寄附講座完了報告】</t>
    <rPh sb="5" eb="7">
      <t>カンリョウ</t>
    </rPh>
    <rPh sb="7" eb="9">
      <t>ホウコク</t>
    </rPh>
    <phoneticPr fontId="20"/>
  </si>
  <si>
    <t>　貴協会規程に基づき、下記のとおり寄附講座完了報告書を提出いたします。</t>
    <phoneticPr fontId="20"/>
  </si>
  <si>
    <t>当該寄附講座が新聞、雑誌等で紹介された場合はその記事の写し（出典を明記してください）</t>
    <phoneticPr fontId="20"/>
  </si>
  <si>
    <t>⑦</t>
    <phoneticPr fontId="20"/>
  </si>
  <si>
    <t>⑧</t>
    <phoneticPr fontId="20"/>
  </si>
  <si>
    <t>（別添Ⅱ）</t>
    <rPh sb="1" eb="3">
      <t>ベッテン</t>
    </rPh>
    <phoneticPr fontId="20"/>
  </si>
  <si>
    <t>別添Ⅴ実績日程表（インターンシップ）</t>
    <rPh sb="0" eb="2">
      <t>ベッテン</t>
    </rPh>
    <phoneticPr fontId="20"/>
  </si>
  <si>
    <t>別添Ⅲ.資機材リスト</t>
    <rPh sb="0" eb="2">
      <t>ベッテン</t>
    </rPh>
    <phoneticPr fontId="20"/>
  </si>
  <si>
    <t>別添Ⅳ.参加学生名簿（インターンシップ）</t>
    <rPh sb="0" eb="2">
      <t>ベッテン</t>
    </rPh>
    <phoneticPr fontId="20"/>
  </si>
  <si>
    <t>別添Ⅱ.実績日程表（講座）</t>
    <rPh sb="0" eb="2">
      <t>ベッテン</t>
    </rPh>
    <phoneticPr fontId="20"/>
  </si>
  <si>
    <t>（別添Ⅰ）</t>
    <rPh sb="1" eb="3">
      <t>ベッテン</t>
    </rPh>
    <phoneticPr fontId="20"/>
  </si>
  <si>
    <t>（別添Ⅴ）</t>
    <rPh sb="1" eb="3">
      <t>ベッテン</t>
    </rPh>
    <phoneticPr fontId="20"/>
  </si>
  <si>
    <t>2) インターンシップ実施結果　（該当する場合、ご記入ください）</t>
    <rPh sb="11" eb="13">
      <t>ジッシ</t>
    </rPh>
    <rPh sb="13" eb="15">
      <t>ケッカ</t>
    </rPh>
    <rPh sb="17" eb="19">
      <t>ガイトウ</t>
    </rPh>
    <rPh sb="21" eb="23">
      <t>バアイ</t>
    </rPh>
    <rPh sb="25" eb="27">
      <t>キニュウ</t>
    </rPh>
    <phoneticPr fontId="30"/>
  </si>
  <si>
    <t>大学等</t>
    <rPh sb="0" eb="2">
      <t>ダイガク</t>
    </rPh>
    <rPh sb="2" eb="3">
      <t>トウ</t>
    </rPh>
    <phoneticPr fontId="20"/>
  </si>
  <si>
    <t>申請法人名</t>
    <rPh sb="0" eb="2">
      <t>シンセイ</t>
    </rPh>
    <rPh sb="2" eb="4">
      <t>ホウジン</t>
    </rPh>
    <rPh sb="4" eb="5">
      <t>メイ</t>
    </rPh>
    <phoneticPr fontId="20"/>
  </si>
  <si>
    <t>実施の時期</t>
    <rPh sb="0" eb="2">
      <t>ジッシ</t>
    </rPh>
    <rPh sb="3" eb="5">
      <t>ジキ</t>
    </rPh>
    <phoneticPr fontId="20"/>
  </si>
  <si>
    <t>開始日</t>
    <rPh sb="0" eb="2">
      <t>カイシ</t>
    </rPh>
    <rPh sb="2" eb="3">
      <t>ビ</t>
    </rPh>
    <phoneticPr fontId="20"/>
  </si>
  <si>
    <t>終了日</t>
    <rPh sb="0" eb="2">
      <t>シュウリョウ</t>
    </rPh>
    <rPh sb="2" eb="3">
      <t>ビ</t>
    </rPh>
    <phoneticPr fontId="20"/>
  </si>
  <si>
    <t>実日数</t>
    <rPh sb="0" eb="1">
      <t>ジツ</t>
    </rPh>
    <rPh sb="1" eb="3">
      <t>ニッスウ</t>
    </rPh>
    <phoneticPr fontId="20"/>
  </si>
  <si>
    <t>受講学生数</t>
    <rPh sb="0" eb="2">
      <t>ジュコウ</t>
    </rPh>
    <rPh sb="2" eb="4">
      <t>ガクセイ</t>
    </rPh>
    <rPh sb="4" eb="5">
      <t>スウ</t>
    </rPh>
    <phoneticPr fontId="20"/>
  </si>
  <si>
    <t>場所（会場）</t>
    <rPh sb="0" eb="2">
      <t>バショ</t>
    </rPh>
    <rPh sb="3" eb="5">
      <t>カイジョウ</t>
    </rPh>
    <phoneticPr fontId="20"/>
  </si>
  <si>
    <t>～</t>
    <phoneticPr fontId="20"/>
  </si>
  <si>
    <t>１．申請法人名</t>
    <rPh sb="2" eb="4">
      <t>シンセイ</t>
    </rPh>
    <rPh sb="4" eb="6">
      <t>ホウジン</t>
    </rPh>
    <rPh sb="6" eb="7">
      <t>メイ</t>
    </rPh>
    <phoneticPr fontId="20"/>
  </si>
  <si>
    <t>２．講座名</t>
    <rPh sb="2" eb="4">
      <t>コウザ</t>
    </rPh>
    <rPh sb="4" eb="5">
      <t>メイ</t>
    </rPh>
    <phoneticPr fontId="20"/>
  </si>
  <si>
    <t>３．講座実施国・都市</t>
    <rPh sb="2" eb="4">
      <t>コウザ</t>
    </rPh>
    <rPh sb="4" eb="6">
      <t>ジッシ</t>
    </rPh>
    <rPh sb="6" eb="7">
      <t>コク</t>
    </rPh>
    <rPh sb="8" eb="10">
      <t>トシ</t>
    </rPh>
    <phoneticPr fontId="20"/>
  </si>
  <si>
    <t>４．講座開設
　　大学等</t>
    <rPh sb="2" eb="4">
      <t>コウザ</t>
    </rPh>
    <rPh sb="4" eb="6">
      <t>カイセツ</t>
    </rPh>
    <rPh sb="9" eb="11">
      <t>ダイガク</t>
    </rPh>
    <rPh sb="11" eb="12">
      <t>トウ</t>
    </rPh>
    <phoneticPr fontId="20"/>
  </si>
  <si>
    <t>　企業名</t>
    <rPh sb="1" eb="3">
      <t>キギョウ</t>
    </rPh>
    <rPh sb="3" eb="4">
      <t>メイ</t>
    </rPh>
    <phoneticPr fontId="20"/>
  </si>
  <si>
    <t>　所在地</t>
    <rPh sb="1" eb="4">
      <t>ショザイチ</t>
    </rPh>
    <phoneticPr fontId="20"/>
  </si>
  <si>
    <t>　申請法人との関係</t>
    <rPh sb="1" eb="3">
      <t>シンセイ</t>
    </rPh>
    <rPh sb="3" eb="5">
      <t>ホウジン</t>
    </rPh>
    <rPh sb="7" eb="9">
      <t>カンケイ</t>
    </rPh>
    <phoneticPr fontId="20"/>
  </si>
  <si>
    <t>国外講師：</t>
    <rPh sb="0" eb="2">
      <t>コクガイ</t>
    </rPh>
    <rPh sb="2" eb="4">
      <t>コウシ</t>
    </rPh>
    <phoneticPr fontId="20"/>
  </si>
  <si>
    <t>現地講師：</t>
    <rPh sb="0" eb="2">
      <t>ゲンチ</t>
    </rPh>
    <rPh sb="2" eb="4">
      <t>コウシ</t>
    </rPh>
    <phoneticPr fontId="20"/>
  </si>
  <si>
    <t xml:space="preserve"> 詳細は「別添Ⅰ 参加者名簿（講座）」及び「別添Ⅱ 実績日程表（講座）」の通り</t>
    <rPh sb="1" eb="3">
      <t>ショウサイ</t>
    </rPh>
    <rPh sb="5" eb="7">
      <t>ベッテン</t>
    </rPh>
    <rPh sb="9" eb="12">
      <t>サンカシャ</t>
    </rPh>
    <rPh sb="12" eb="14">
      <t>メイボ</t>
    </rPh>
    <rPh sb="15" eb="17">
      <t>コウザ</t>
    </rPh>
    <rPh sb="19" eb="20">
      <t>オヨ</t>
    </rPh>
    <rPh sb="22" eb="24">
      <t>ベッテン</t>
    </rPh>
    <rPh sb="26" eb="28">
      <t>ジッセキ</t>
    </rPh>
    <rPh sb="28" eb="31">
      <t>ニッテイヒョウ</t>
    </rPh>
    <rPh sb="32" eb="34">
      <t>コウザ</t>
    </rPh>
    <rPh sb="37" eb="38">
      <t>トオ</t>
    </rPh>
    <phoneticPr fontId="20"/>
  </si>
  <si>
    <t xml:space="preserve"> 講師名及び担当講義は「別添Ⅱ 実績日程表（講座）」の通り</t>
    <rPh sb="1" eb="3">
      <t>コウシ</t>
    </rPh>
    <rPh sb="3" eb="4">
      <t>メイ</t>
    </rPh>
    <rPh sb="4" eb="5">
      <t>オヨ</t>
    </rPh>
    <rPh sb="6" eb="8">
      <t>タントウ</t>
    </rPh>
    <rPh sb="8" eb="10">
      <t>コウギ</t>
    </rPh>
    <rPh sb="12" eb="14">
      <t>ベッテン</t>
    </rPh>
    <rPh sb="16" eb="18">
      <t>ジッセキ</t>
    </rPh>
    <rPh sb="18" eb="21">
      <t>ニッテイヒョウ</t>
    </rPh>
    <rPh sb="22" eb="24">
      <t>コウザ</t>
    </rPh>
    <rPh sb="27" eb="28">
      <t>トオ</t>
    </rPh>
    <phoneticPr fontId="20"/>
  </si>
  <si>
    <t>現地インターンシップ</t>
    <rPh sb="0" eb="2">
      <t>ゲンチ</t>
    </rPh>
    <phoneticPr fontId="20"/>
  </si>
  <si>
    <t>受入企業</t>
    <rPh sb="0" eb="2">
      <t>ウケイレ</t>
    </rPh>
    <rPh sb="2" eb="4">
      <t>キギョウ</t>
    </rPh>
    <phoneticPr fontId="20"/>
  </si>
  <si>
    <t>国外インターンシップ</t>
    <rPh sb="0" eb="2">
      <t>コクガイ</t>
    </rPh>
    <phoneticPr fontId="20"/>
  </si>
  <si>
    <t>６．インターンシップ協力企業（上記１及び５以外の企業においてインターンシップを実施した場合ご記入ください）</t>
    <rPh sb="10" eb="12">
      <t>キョウリョク</t>
    </rPh>
    <rPh sb="12" eb="14">
      <t>キギョウ</t>
    </rPh>
    <rPh sb="15" eb="17">
      <t>ジョウキ</t>
    </rPh>
    <rPh sb="18" eb="19">
      <t>オヨ</t>
    </rPh>
    <rPh sb="21" eb="23">
      <t>イガイ</t>
    </rPh>
    <rPh sb="24" eb="26">
      <t>キギョウ</t>
    </rPh>
    <rPh sb="39" eb="41">
      <t>ジッシ</t>
    </rPh>
    <rPh sb="43" eb="45">
      <t>バアイ</t>
    </rPh>
    <rPh sb="46" eb="48">
      <t>キニュウ</t>
    </rPh>
    <phoneticPr fontId="20"/>
  </si>
  <si>
    <t>５．寄附講座実施の目的となった採用計画を有する企業（上記１（申請法人）と異なる場合ご記入ください）</t>
    <rPh sb="2" eb="4">
      <t>キフ</t>
    </rPh>
    <rPh sb="4" eb="6">
      <t>コウザ</t>
    </rPh>
    <rPh sb="6" eb="8">
      <t>ジッシ</t>
    </rPh>
    <rPh sb="9" eb="11">
      <t>モクテキ</t>
    </rPh>
    <rPh sb="15" eb="17">
      <t>サイヨウ</t>
    </rPh>
    <rPh sb="17" eb="19">
      <t>ケイカク</t>
    </rPh>
    <rPh sb="20" eb="21">
      <t>ユウ</t>
    </rPh>
    <rPh sb="23" eb="25">
      <t>キギョウ</t>
    </rPh>
    <rPh sb="26" eb="28">
      <t>ジョウキ</t>
    </rPh>
    <rPh sb="30" eb="32">
      <t>シンセイ</t>
    </rPh>
    <rPh sb="32" eb="34">
      <t>ホウジン</t>
    </rPh>
    <rPh sb="36" eb="37">
      <t>コト</t>
    </rPh>
    <rPh sb="39" eb="41">
      <t>バアイ</t>
    </rPh>
    <rPh sb="42" eb="44">
      <t>キニュウ</t>
    </rPh>
    <phoneticPr fontId="20"/>
  </si>
  <si>
    <t>７．実施概況</t>
    <rPh sb="2" eb="4">
      <t>ジッシ</t>
    </rPh>
    <rPh sb="4" eb="6">
      <t>ガイキョウ</t>
    </rPh>
    <phoneticPr fontId="20"/>
  </si>
  <si>
    <t>８．主任講師</t>
    <rPh sb="2" eb="4">
      <t>シュニン</t>
    </rPh>
    <rPh sb="4" eb="6">
      <t>コウシ</t>
    </rPh>
    <phoneticPr fontId="20"/>
  </si>
  <si>
    <t>９．指導担当講師</t>
    <rPh sb="2" eb="4">
      <t>シドウ</t>
    </rPh>
    <rPh sb="4" eb="6">
      <t>タントウ</t>
    </rPh>
    <rPh sb="6" eb="8">
      <t>コウシ</t>
    </rPh>
    <phoneticPr fontId="20"/>
  </si>
  <si>
    <t>10．使用した教材</t>
    <rPh sb="3" eb="5">
      <t>シヨウ</t>
    </rPh>
    <rPh sb="7" eb="9">
      <t>キョウザイ</t>
    </rPh>
    <phoneticPr fontId="20"/>
  </si>
  <si>
    <t>11．調達した資機材</t>
    <rPh sb="3" eb="5">
      <t>チョウタツ</t>
    </rPh>
    <rPh sb="7" eb="10">
      <t>シキザイ</t>
    </rPh>
    <phoneticPr fontId="20"/>
  </si>
  <si>
    <t>12．実施概況</t>
    <rPh sb="3" eb="5">
      <t>ジッシ</t>
    </rPh>
    <rPh sb="5" eb="7">
      <t>ガイキョウ</t>
    </rPh>
    <phoneticPr fontId="20"/>
  </si>
  <si>
    <t xml:space="preserve"> 「別添Ⅱ 実績日程表（講座）」の通り</t>
    <phoneticPr fontId="20"/>
  </si>
  <si>
    <t>14．別添提出書類</t>
    <phoneticPr fontId="20"/>
  </si>
  <si>
    <t>記録写真（実施の様子が分かる写真を数枚程度ご提出下さい。日付・主要人物等のキャプションを付記してください）</t>
    <rPh sb="5" eb="7">
      <t>ジッシ</t>
    </rPh>
    <rPh sb="8" eb="10">
      <t>ヨウス</t>
    </rPh>
    <rPh sb="11" eb="12">
      <t>ワ</t>
    </rPh>
    <rPh sb="14" eb="16">
      <t>シャシン</t>
    </rPh>
    <rPh sb="17" eb="19">
      <t>スウマイ</t>
    </rPh>
    <rPh sb="19" eb="21">
      <t>テイド</t>
    </rPh>
    <rPh sb="22" eb="24">
      <t>テイシュツ</t>
    </rPh>
    <rPh sb="24" eb="25">
      <t>クダ</t>
    </rPh>
    <phoneticPr fontId="20"/>
  </si>
  <si>
    <t>1) 講座概要</t>
    <rPh sb="3" eb="5">
      <t>コウザ</t>
    </rPh>
    <rPh sb="5" eb="7">
      <t>ガイヨウ</t>
    </rPh>
    <phoneticPr fontId="30"/>
  </si>
  <si>
    <t>(1) 講座の学習目標と指導内容</t>
    <rPh sb="4" eb="6">
      <t>コウザ</t>
    </rPh>
    <rPh sb="7" eb="9">
      <t>ガクシュウ</t>
    </rPh>
    <rPh sb="9" eb="11">
      <t>モクヒョウ</t>
    </rPh>
    <rPh sb="12" eb="14">
      <t>シドウ</t>
    </rPh>
    <rPh sb="14" eb="16">
      <t>ナイヨウ</t>
    </rPh>
    <phoneticPr fontId="30"/>
  </si>
  <si>
    <t>寄附講座直後評価調査票　（申請法人用）</t>
    <rPh sb="4" eb="6">
      <t>チョクゴ</t>
    </rPh>
    <rPh sb="6" eb="8">
      <t>ヒョウカ</t>
    </rPh>
    <rPh sb="8" eb="11">
      <t>チョウサヒョウ</t>
    </rPh>
    <rPh sb="13" eb="15">
      <t>シンセイ</t>
    </rPh>
    <rPh sb="15" eb="17">
      <t>ホウジン</t>
    </rPh>
    <rPh sb="17" eb="18">
      <t>ヨウ</t>
    </rPh>
    <phoneticPr fontId="24"/>
  </si>
  <si>
    <t>寄附講座 完了報告</t>
    <phoneticPr fontId="20"/>
  </si>
  <si>
    <t>連絡先住所</t>
    <rPh sb="3" eb="5">
      <t>ジュウショ</t>
    </rPh>
    <phoneticPr fontId="20"/>
  </si>
  <si>
    <t>(実施国・都市</t>
    <rPh sb="1" eb="3">
      <t>ジッシ</t>
    </rPh>
    <rPh sb="3" eb="4">
      <t>コク</t>
    </rPh>
    <rPh sb="5" eb="7">
      <t>トシ</t>
    </rPh>
    <phoneticPr fontId="20"/>
  </si>
  <si>
    <t>13．使用した教材</t>
    <rPh sb="3" eb="5">
      <t>シヨウ</t>
    </rPh>
    <rPh sb="7" eb="9">
      <t>キョウザイ</t>
    </rPh>
    <phoneticPr fontId="20"/>
  </si>
  <si>
    <t>注1： 本報告書の内容は、国庫補助金の交付元である経済産業省への事業報告のためにも利用致します。</t>
    <rPh sb="4" eb="5">
      <t>ホン</t>
    </rPh>
    <rPh sb="5" eb="8">
      <t>ホウコクショ</t>
    </rPh>
    <rPh sb="9" eb="11">
      <t>ナイヨウ</t>
    </rPh>
    <rPh sb="13" eb="15">
      <t>コッコ</t>
    </rPh>
    <rPh sb="15" eb="18">
      <t>ホジョキン</t>
    </rPh>
    <rPh sb="19" eb="21">
      <t>コウフ</t>
    </rPh>
    <rPh sb="21" eb="22">
      <t>モト</t>
    </rPh>
    <rPh sb="25" eb="27">
      <t>ケイザイ</t>
    </rPh>
    <rPh sb="27" eb="30">
      <t>サンギョウショウ</t>
    </rPh>
    <rPh sb="32" eb="34">
      <t>ジギョウ</t>
    </rPh>
    <rPh sb="34" eb="36">
      <t>ホウコク</t>
    </rPh>
    <rPh sb="41" eb="43">
      <t>リヨウ</t>
    </rPh>
    <rPh sb="43" eb="44">
      <t>イタ</t>
    </rPh>
    <phoneticPr fontId="20"/>
  </si>
  <si>
    <t>注２： 写真は協会が作成する事業案内や事業報告書等の公開資料に使用させて頂く場合があります。</t>
    <rPh sb="16" eb="18">
      <t>アンナイ</t>
    </rPh>
    <rPh sb="19" eb="21">
      <t>ジギョウ</t>
    </rPh>
    <rPh sb="26" eb="28">
      <t>コウカイ</t>
    </rPh>
    <rPh sb="36" eb="37">
      <t>イタダ</t>
    </rPh>
    <phoneticPr fontId="20"/>
  </si>
  <si>
    <t>注３： 本報告書に記載された個人情報は、当協会の個人情報保護方針に基づき、安全に管理し保護の徹底に努めます。</t>
    <rPh sb="4" eb="5">
      <t>ホン</t>
    </rPh>
    <rPh sb="5" eb="8">
      <t>ホウコクショ</t>
    </rPh>
    <rPh sb="9" eb="11">
      <t>キサイ</t>
    </rPh>
    <phoneticPr fontId="20"/>
  </si>
  <si>
    <t>　※ AOTSの個人情報保護方針について： 詳細は当協会ホームページに公開しています。</t>
    <phoneticPr fontId="20"/>
  </si>
  <si>
    <t>No</t>
    <phoneticPr fontId="20"/>
  </si>
  <si>
    <t>Ms.</t>
  </si>
  <si>
    <t>ABC Ltd.</t>
    <phoneticPr fontId="20"/>
  </si>
  <si>
    <t>ABC （株）</t>
    <rPh sb="4" eb="7">
      <t>カブ</t>
    </rPh>
    <phoneticPr fontId="20"/>
  </si>
  <si>
    <t>9：00-10：00</t>
    <phoneticPr fontId="20"/>
  </si>
  <si>
    <t>10：00-11：00</t>
    <phoneticPr fontId="20"/>
  </si>
  <si>
    <t>11：00-12：00</t>
    <phoneticPr fontId="20"/>
  </si>
  <si>
    <t>（別添Ⅲ）</t>
    <phoneticPr fontId="20"/>
  </si>
  <si>
    <t>9：00-17：00</t>
    <phoneticPr fontId="20"/>
  </si>
  <si>
    <t>申請法人名</t>
    <rPh sb="0" eb="2">
      <t>シンセイ</t>
    </rPh>
    <rPh sb="2" eb="4">
      <t>ホウジン</t>
    </rPh>
    <rPh sb="4" eb="5">
      <t>メイ</t>
    </rPh>
    <phoneticPr fontId="24"/>
  </si>
  <si>
    <t>１．本寄付講座開設の背景・目的</t>
    <rPh sb="2" eb="3">
      <t>ホン</t>
    </rPh>
    <rPh sb="3" eb="5">
      <t>キフ</t>
    </rPh>
    <rPh sb="5" eb="7">
      <t>コウザ</t>
    </rPh>
    <rPh sb="7" eb="9">
      <t>カイセツ</t>
    </rPh>
    <rPh sb="10" eb="12">
      <t>ハイケイ</t>
    </rPh>
    <rPh sb="13" eb="15">
      <t>モクテキ</t>
    </rPh>
    <phoneticPr fontId="30"/>
  </si>
  <si>
    <t>２．実施内容</t>
    <rPh sb="2" eb="4">
      <t>ジッシ</t>
    </rPh>
    <rPh sb="4" eb="6">
      <t>ナイヨウ</t>
    </rPh>
    <phoneticPr fontId="30"/>
  </si>
  <si>
    <t>３．総括評価</t>
    <rPh sb="2" eb="4">
      <t>ソウカツ</t>
    </rPh>
    <rPh sb="4" eb="6">
      <t>ヒョウカ</t>
    </rPh>
    <phoneticPr fontId="30"/>
  </si>
  <si>
    <t>非常に協力的であった</t>
    <rPh sb="0" eb="2">
      <t>ヒジョウ</t>
    </rPh>
    <rPh sb="3" eb="6">
      <t>キョウリョクテキ</t>
    </rPh>
    <phoneticPr fontId="20"/>
  </si>
  <si>
    <t>まあまあ協力的であった</t>
    <rPh sb="4" eb="7">
      <t>キョウリョクテキ</t>
    </rPh>
    <phoneticPr fontId="20"/>
  </si>
  <si>
    <t>あまり協力的ではなかった</t>
    <rPh sb="3" eb="6">
      <t>キョウリョクテキ</t>
    </rPh>
    <phoneticPr fontId="20"/>
  </si>
  <si>
    <t>全く協力的ではなかった</t>
    <rPh sb="0" eb="1">
      <t>マッタ</t>
    </rPh>
    <rPh sb="2" eb="5">
      <t>キョウリョクテキ</t>
    </rPh>
    <phoneticPr fontId="20"/>
  </si>
  <si>
    <t>まあまあ有益である</t>
    <rPh sb="4" eb="6">
      <t>ユウエキ</t>
    </rPh>
    <phoneticPr fontId="20"/>
  </si>
  <si>
    <t>別紙2. 寄附講座直後評価票（申請法人用）</t>
    <rPh sb="0" eb="2">
      <t>ベッシ</t>
    </rPh>
    <rPh sb="15" eb="17">
      <t>シンセイ</t>
    </rPh>
    <rPh sb="17" eb="19">
      <t>ホウジン</t>
    </rPh>
    <rPh sb="19" eb="20">
      <t>ヨウ</t>
    </rPh>
    <phoneticPr fontId="20"/>
  </si>
  <si>
    <t>（別紙２）</t>
    <rPh sb="1" eb="3">
      <t>ベッシ</t>
    </rPh>
    <phoneticPr fontId="20"/>
  </si>
  <si>
    <t>寄附講座完了報告</t>
    <rPh sb="4" eb="6">
      <t>カンリョウ</t>
    </rPh>
    <rPh sb="6" eb="8">
      <t>ホウコク</t>
    </rPh>
    <phoneticPr fontId="20"/>
  </si>
  <si>
    <t>選択して下さい</t>
  </si>
  <si>
    <t>寄附講座学生アンケート（講座用／インターンシップ用）写し</t>
    <rPh sb="4" eb="6">
      <t>ガクセイ</t>
    </rPh>
    <rPh sb="12" eb="14">
      <t>コウザ</t>
    </rPh>
    <rPh sb="14" eb="15">
      <t>ヨウ</t>
    </rPh>
    <rPh sb="24" eb="25">
      <t>ヨウ</t>
    </rPh>
    <phoneticPr fontId="20"/>
  </si>
  <si>
    <t>※実施期間全体を通してみた本寄附講座の実施結果についての評価をお聞かせ下さい。</t>
    <rPh sb="1" eb="3">
      <t>ジッシ</t>
    </rPh>
    <rPh sb="3" eb="5">
      <t>キカン</t>
    </rPh>
    <rPh sb="13" eb="14">
      <t>ホン</t>
    </rPh>
    <rPh sb="14" eb="16">
      <t>キフ</t>
    </rPh>
    <rPh sb="19" eb="21">
      <t>ジッシ</t>
    </rPh>
    <rPh sb="21" eb="23">
      <t>ケッカ</t>
    </rPh>
    <rPh sb="28" eb="30">
      <t>ヒョウカ</t>
    </rPh>
    <rPh sb="32" eb="33">
      <t>キ</t>
    </rPh>
    <rPh sb="35" eb="36">
      <t>クダ</t>
    </rPh>
    <phoneticPr fontId="30"/>
  </si>
  <si>
    <t>評価として該当するものを選択し（プルダウン）、空欄（自由記述欄）にその評価に繋がった事象や理由、得られた示唆、感想など自由にご記入下さい。</t>
    <rPh sb="0" eb="2">
      <t>ヒョウカ</t>
    </rPh>
    <rPh sb="5" eb="7">
      <t>ガイトウ</t>
    </rPh>
    <rPh sb="12" eb="14">
      <t>センタク</t>
    </rPh>
    <rPh sb="23" eb="25">
      <t>クウラン</t>
    </rPh>
    <rPh sb="26" eb="28">
      <t>ジユウ</t>
    </rPh>
    <rPh sb="28" eb="30">
      <t>キジュツ</t>
    </rPh>
    <rPh sb="30" eb="31">
      <t>ラン</t>
    </rPh>
    <rPh sb="35" eb="37">
      <t>ヒョウカ</t>
    </rPh>
    <rPh sb="38" eb="39">
      <t>ツナ</t>
    </rPh>
    <rPh sb="42" eb="44">
      <t>ジショウ</t>
    </rPh>
    <rPh sb="45" eb="47">
      <t>リユウ</t>
    </rPh>
    <rPh sb="48" eb="49">
      <t>エ</t>
    </rPh>
    <rPh sb="52" eb="54">
      <t>シサ</t>
    </rPh>
    <rPh sb="55" eb="57">
      <t>カンソウ</t>
    </rPh>
    <rPh sb="59" eb="61">
      <t>ジユウ</t>
    </rPh>
    <rPh sb="63" eb="65">
      <t>キニュウ</t>
    </rPh>
    <rPh sb="65" eb="66">
      <t>クダ</t>
    </rPh>
    <phoneticPr fontId="20"/>
  </si>
  <si>
    <t>1) 優秀な学生の採用・獲得の観点から</t>
    <rPh sb="15" eb="17">
      <t>カンテン</t>
    </rPh>
    <phoneticPr fontId="30"/>
  </si>
  <si>
    <t>2) 受講生の日系企業への就職意識の向上の観点から</t>
    <rPh sb="7" eb="9">
      <t>ニッケイ</t>
    </rPh>
    <rPh sb="21" eb="23">
      <t>カンテン</t>
    </rPh>
    <phoneticPr fontId="30"/>
  </si>
  <si>
    <t>3) 人材獲得につながる大学との関係構築の観点から</t>
    <rPh sb="21" eb="23">
      <t>カンテン</t>
    </rPh>
    <phoneticPr fontId="30"/>
  </si>
  <si>
    <t>4) 大学教職員から得られた協力について</t>
    <rPh sb="3" eb="5">
      <t>ダイガク</t>
    </rPh>
    <rPh sb="5" eb="8">
      <t>キョウショクイン</t>
    </rPh>
    <rPh sb="10" eb="11">
      <t>エ</t>
    </rPh>
    <rPh sb="14" eb="16">
      <t>キョウリョク</t>
    </rPh>
    <phoneticPr fontId="30"/>
  </si>
  <si>
    <t>5) 実施国の産業発展や社会的課題解決の観点から</t>
    <rPh sb="3" eb="5">
      <t>ジッシ</t>
    </rPh>
    <rPh sb="5" eb="6">
      <t>コク</t>
    </rPh>
    <rPh sb="7" eb="9">
      <t>サンギョウ</t>
    </rPh>
    <rPh sb="9" eb="11">
      <t>ハッテン</t>
    </rPh>
    <rPh sb="12" eb="15">
      <t>シャカイテキ</t>
    </rPh>
    <rPh sb="15" eb="17">
      <t>カダイ</t>
    </rPh>
    <rPh sb="17" eb="19">
      <t>カイケツ</t>
    </rPh>
    <rPh sb="20" eb="22">
      <t>カンテン</t>
    </rPh>
    <phoneticPr fontId="30"/>
  </si>
  <si>
    <t>2．寄附講座直後評価調査票　（申請法人用）　（別紙2）</t>
    <rPh sb="15" eb="17">
      <t>シンセイ</t>
    </rPh>
    <rPh sb="17" eb="19">
      <t>ホウジン</t>
    </rPh>
    <phoneticPr fontId="20"/>
  </si>
  <si>
    <t>講座実施期間：
Course Duration</t>
    <rPh sb="0" eb="2">
      <t>コウザ</t>
    </rPh>
    <rPh sb="2" eb="4">
      <t>ジッシ</t>
    </rPh>
    <rPh sb="4" eb="6">
      <t>キカン</t>
    </rPh>
    <phoneticPr fontId="20"/>
  </si>
  <si>
    <r>
      <t xml:space="preserve">講座名：
</t>
    </r>
    <r>
      <rPr>
        <sz val="7"/>
        <rFont val="ＭＳ Ｐ明朝"/>
        <family val="1"/>
        <charset val="128"/>
      </rPr>
      <t>Course name</t>
    </r>
    <rPh sb="0" eb="2">
      <t>コウザ</t>
    </rPh>
    <rPh sb="2" eb="3">
      <t>メイ</t>
    </rPh>
    <phoneticPr fontId="20"/>
  </si>
  <si>
    <t>氏名/name</t>
    <rPh sb="0" eb="1">
      <t>シ</t>
    </rPh>
    <rPh sb="1" eb="2">
      <t>メイ</t>
    </rPh>
    <phoneticPr fontId="24"/>
  </si>
  <si>
    <t>大学/university</t>
    <rPh sb="0" eb="2">
      <t>ダイガク</t>
    </rPh>
    <phoneticPr fontId="20"/>
  </si>
  <si>
    <t>学部/department,faculty</t>
    <phoneticPr fontId="20"/>
  </si>
  <si>
    <t>学年/grade</t>
    <rPh sb="0" eb="2">
      <t>ガクネン</t>
    </rPh>
    <phoneticPr fontId="24"/>
  </si>
  <si>
    <t>年齢/age</t>
    <rPh sb="0" eb="2">
      <t>ネンレイ</t>
    </rPh>
    <phoneticPr fontId="24"/>
  </si>
  <si>
    <t>国籍/nationality</t>
    <rPh sb="0" eb="2">
      <t>コクセキ</t>
    </rPh>
    <phoneticPr fontId="24"/>
  </si>
  <si>
    <r>
      <t>出席日数</t>
    </r>
    <r>
      <rPr>
        <sz val="9"/>
        <rFont val="ＭＳ Ｐ明朝"/>
        <family val="1"/>
        <charset val="128"/>
      </rPr>
      <t>/no. of attendance days</t>
    </r>
    <rPh sb="0" eb="2">
      <t>シュッセキ</t>
    </rPh>
    <rPh sb="2" eb="4">
      <t>ニッスウ</t>
    </rPh>
    <phoneticPr fontId="24"/>
  </si>
  <si>
    <t>実績日程表（講座）/Actual Schedule (Course)</t>
    <rPh sb="0" eb="2">
      <t>ジッセキ</t>
    </rPh>
    <rPh sb="2" eb="5">
      <t>ニッテイヒョウ</t>
    </rPh>
    <rPh sb="6" eb="8">
      <t>コウザ</t>
    </rPh>
    <phoneticPr fontId="24"/>
  </si>
  <si>
    <t>資機材リスト/List of Equipments or Materials Prepared for the Course</t>
    <rPh sb="0" eb="3">
      <t>シキザイ</t>
    </rPh>
    <phoneticPr fontId="20"/>
  </si>
  <si>
    <r>
      <t xml:space="preserve">講座名:
</t>
    </r>
    <r>
      <rPr>
        <sz val="8"/>
        <color theme="1"/>
        <rFont val="ＭＳ Ｐ明朝"/>
        <family val="1"/>
        <charset val="128"/>
      </rPr>
      <t>Course Title</t>
    </r>
    <rPh sb="0" eb="2">
      <t>コウザ</t>
    </rPh>
    <rPh sb="2" eb="3">
      <t>メイ</t>
    </rPh>
    <phoneticPr fontId="20"/>
  </si>
  <si>
    <t>資機材名/equipments or materials name</t>
    <rPh sb="0" eb="3">
      <t>シキザイ</t>
    </rPh>
    <rPh sb="3" eb="4">
      <t>メイ</t>
    </rPh>
    <phoneticPr fontId="20"/>
  </si>
  <si>
    <t>メーカー名/manufacturing company</t>
    <rPh sb="4" eb="5">
      <t>メイ</t>
    </rPh>
    <phoneticPr fontId="20"/>
  </si>
  <si>
    <t>規格・仕様/standards and specifications</t>
    <rPh sb="0" eb="2">
      <t>キカク</t>
    </rPh>
    <rPh sb="3" eb="5">
      <t>シヨウ</t>
    </rPh>
    <phoneticPr fontId="20"/>
  </si>
  <si>
    <t>数量/
quantity</t>
    <rPh sb="0" eb="2">
      <t>スウリョウ</t>
    </rPh>
    <phoneticPr fontId="20"/>
  </si>
  <si>
    <t>単位/
unit</t>
    <rPh sb="0" eb="2">
      <t>タンイ</t>
    </rPh>
    <phoneticPr fontId="20"/>
  </si>
  <si>
    <t>調達方法/
procurement method</t>
    <rPh sb="0" eb="2">
      <t>チョウタツ</t>
    </rPh>
    <rPh sb="2" eb="4">
      <t>ホウホウ</t>
    </rPh>
    <phoneticPr fontId="20"/>
  </si>
  <si>
    <t>参加学生名簿（講座）/List of Students (Course)</t>
    <rPh sb="0" eb="2">
      <t>サンカ</t>
    </rPh>
    <rPh sb="2" eb="4">
      <t>ガクセイ</t>
    </rPh>
    <rPh sb="4" eb="6">
      <t>メイボ</t>
    </rPh>
    <rPh sb="7" eb="9">
      <t>コウザ</t>
    </rPh>
    <phoneticPr fontId="20"/>
  </si>
  <si>
    <t>参加学生名簿（インターンシップ）/List of Students(Internship)</t>
    <rPh sb="0" eb="2">
      <t>サンカ</t>
    </rPh>
    <rPh sb="2" eb="4">
      <t>ガクセイ</t>
    </rPh>
    <rPh sb="4" eb="6">
      <t>メイボ</t>
    </rPh>
    <phoneticPr fontId="20"/>
  </si>
  <si>
    <r>
      <t xml:space="preserve">受入れ
企業名：
</t>
    </r>
    <r>
      <rPr>
        <sz val="8"/>
        <rFont val="ＭＳ Ｐ明朝"/>
        <family val="1"/>
        <charset val="128"/>
      </rPr>
      <t>Host Company</t>
    </r>
    <rPh sb="0" eb="2">
      <t>ウケイ</t>
    </rPh>
    <rPh sb="4" eb="6">
      <t>キギョウ</t>
    </rPh>
    <rPh sb="6" eb="7">
      <t>メイ</t>
    </rPh>
    <phoneticPr fontId="20"/>
  </si>
  <si>
    <t>学部/department,faculty</t>
    <phoneticPr fontId="20"/>
  </si>
  <si>
    <t xml:space="preserve">ｲﾝﾀｰﾝｼｯﾌﾟ実施期間：
Internship Period </t>
    <rPh sb="9" eb="11">
      <t>ジッシ</t>
    </rPh>
    <rPh sb="11" eb="13">
      <t>キカン</t>
    </rPh>
    <phoneticPr fontId="20"/>
  </si>
  <si>
    <t>年齢/
age</t>
    <rPh sb="0" eb="2">
      <t>ネンレイ</t>
    </rPh>
    <phoneticPr fontId="24"/>
  </si>
  <si>
    <t>国籍/
nationality</t>
    <rPh sb="0" eb="2">
      <t>コクセキ</t>
    </rPh>
    <phoneticPr fontId="24"/>
  </si>
  <si>
    <r>
      <t>出席日数/</t>
    </r>
    <r>
      <rPr>
        <sz val="8"/>
        <rFont val="ＭＳ Ｐ明朝"/>
        <family val="1"/>
        <charset val="128"/>
      </rPr>
      <t>no. of attendancy days</t>
    </r>
    <rPh sb="0" eb="2">
      <t>シュッセキ</t>
    </rPh>
    <rPh sb="2" eb="4">
      <t>ニッスウ</t>
    </rPh>
    <phoneticPr fontId="24"/>
  </si>
  <si>
    <t>実績日程表（インターンシップ）/Actual Schedule(Internship)</t>
    <rPh sb="0" eb="2">
      <t>ジッセキ</t>
    </rPh>
    <rPh sb="2" eb="5">
      <t>ニッテイヒョウ</t>
    </rPh>
    <phoneticPr fontId="24"/>
  </si>
  <si>
    <t>インターンシップ受入企業：
Internship Host Company</t>
    <rPh sb="8" eb="10">
      <t>ウケイレ</t>
    </rPh>
    <rPh sb="10" eb="12">
      <t>キギョウ</t>
    </rPh>
    <phoneticPr fontId="24"/>
  </si>
  <si>
    <t>指導言語：
Teaching Language</t>
    <rPh sb="0" eb="2">
      <t>シドウ</t>
    </rPh>
    <rPh sb="2" eb="4">
      <t>ゲンゴ</t>
    </rPh>
    <phoneticPr fontId="24"/>
  </si>
  <si>
    <t>通訳言語：
Interpretation Language</t>
    <rPh sb="0" eb="2">
      <t>ツウヤク</t>
    </rPh>
    <rPh sb="2" eb="4">
      <t>ゲンゴ</t>
    </rPh>
    <phoneticPr fontId="24"/>
  </si>
  <si>
    <t>日付/
date</t>
    <rPh sb="0" eb="2">
      <t>ヒヅケ</t>
    </rPh>
    <phoneticPr fontId="25"/>
  </si>
  <si>
    <t>時間/time</t>
    <rPh sb="0" eb="2">
      <t>ジカン</t>
    </rPh>
    <phoneticPr fontId="20"/>
  </si>
  <si>
    <t>内容/content</t>
    <rPh sb="0" eb="2">
      <t>ナイヨウ</t>
    </rPh>
    <phoneticPr fontId="20"/>
  </si>
  <si>
    <t>使用教材/
teaching materials</t>
    <rPh sb="0" eb="2">
      <t>シヨウ</t>
    </rPh>
    <rPh sb="2" eb="4">
      <t>キョウザイ</t>
    </rPh>
    <phoneticPr fontId="20"/>
  </si>
  <si>
    <t>講師名/
lecturer's name</t>
    <rPh sb="2" eb="3">
      <t>メイ</t>
    </rPh>
    <phoneticPr fontId="20"/>
  </si>
  <si>
    <t>通訳名/
interpreter's name</t>
    <rPh sb="2" eb="3">
      <t>メイ</t>
    </rPh>
    <phoneticPr fontId="20"/>
  </si>
  <si>
    <t>指導担当者名/
instructor's name</t>
    <rPh sb="0" eb="2">
      <t>シドウ</t>
    </rPh>
    <rPh sb="2" eb="5">
      <t>タントウシャ</t>
    </rPh>
    <rPh sb="5" eb="6">
      <t>メイ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</si>
</sst>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Red]\(0\)"/>
    <numFmt numFmtId="177" formatCode="&quot;(&quot;aaa&quot;)&quot;"/>
    <numFmt numFmtId="178" formatCode="&quot;合計参加人数：&quot;General&quot;　人&quot;"/>
    <numFmt numFmtId="179" formatCode="&quot;(&quot;#,##0&quot;日間)&quot;"/>
    <numFmt numFmtId="180" formatCode="&quot;（男性：&quot;#,##0&quot;人、&quot;"/>
    <numFmt numFmtId="181" formatCode="&quot;女性：&quot;#,##0&quot;人)&quot;"/>
  </numFmts>
  <fonts count="56">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4"/>
      <color theme="1"/>
      <name val="ＭＳ Ｐ明朝"/>
      <family val="1"/>
      <charset val="128"/>
    </font>
    <font>
      <sz val="11"/>
      <name val="ＭＳ Ｐゴシック"/>
      <family val="3"/>
      <charset val="128"/>
    </font>
    <font>
      <b/>
      <sz val="18"/>
      <name val="ＭＳ Ｐ明朝"/>
      <family val="1"/>
      <charset val="128"/>
    </font>
    <font>
      <sz val="6"/>
      <name val="ＭＳ Ｐゴシック"/>
      <family val="3"/>
      <charset val="128"/>
    </font>
    <font>
      <sz val="6"/>
      <name val="ＭＳ Ｐ明朝"/>
      <family val="1"/>
      <charset val="128"/>
    </font>
    <font>
      <sz val="11"/>
      <name val="ＭＳ 明朝"/>
      <family val="1"/>
      <charset val="128"/>
    </font>
    <font>
      <sz val="12"/>
      <name val="ＭＳ Ｐ明朝"/>
      <family val="1"/>
      <charset val="128"/>
    </font>
    <font>
      <sz val="11"/>
      <name val="ＭＳ Ｐ明朝"/>
      <family val="1"/>
      <charset val="128"/>
    </font>
    <font>
      <sz val="11"/>
      <color rgb="FF000000"/>
      <name val="ＭＳ Ｐゴシック"/>
      <family val="3"/>
      <charset val="128"/>
      <scheme val="minor"/>
    </font>
    <font>
      <sz val="6"/>
      <name val="ＭＳ Ｐゴシック"/>
      <family val="3"/>
      <charset val="128"/>
      <scheme val="minor"/>
    </font>
    <font>
      <b/>
      <sz val="14"/>
      <color theme="1"/>
      <name val="ＭＳ Ｐ明朝"/>
      <family val="1"/>
      <charset val="128"/>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明朝"/>
      <family val="1"/>
      <charset val="128"/>
    </font>
    <font>
      <sz val="11"/>
      <color theme="1"/>
      <name val="ＭＳ Ｐ明朝"/>
      <family val="1"/>
      <charset val="128"/>
    </font>
    <font>
      <b/>
      <sz val="12"/>
      <color theme="1"/>
      <name val="ＭＳ Ｐゴシック"/>
      <family val="2"/>
      <charset val="128"/>
      <scheme val="minor"/>
    </font>
    <font>
      <b/>
      <sz val="12"/>
      <color theme="1"/>
      <name val="ＭＳ Ｐゴシック"/>
      <family val="3"/>
      <charset val="128"/>
      <scheme val="minor"/>
    </font>
    <font>
      <sz val="12"/>
      <color rgb="FFFF0000"/>
      <name val="ＭＳ Ｐゴシック"/>
      <family val="3"/>
      <charset val="128"/>
      <scheme val="minor"/>
    </font>
    <font>
      <b/>
      <sz val="14"/>
      <name val="ＭＳ Ｐ明朝"/>
      <family val="1"/>
      <charset val="128"/>
    </font>
    <font>
      <u/>
      <sz val="11"/>
      <name val="ＭＳ Ｐ明朝"/>
      <family val="1"/>
      <charset val="128"/>
    </font>
    <font>
      <b/>
      <sz val="11"/>
      <color theme="1"/>
      <name val="ＭＳ Ｐ明朝"/>
      <family val="1"/>
      <charset val="128"/>
    </font>
    <font>
      <b/>
      <sz val="11"/>
      <color theme="1"/>
      <name val="ＭＳ Ｐゴシック"/>
      <family val="3"/>
      <charset val="128"/>
      <scheme val="minor"/>
    </font>
    <font>
      <sz val="11"/>
      <color theme="1"/>
      <name val="ＭＳ Ｐゴシック"/>
      <family val="3"/>
      <charset val="128"/>
      <scheme val="minor"/>
    </font>
    <font>
      <b/>
      <sz val="14"/>
      <color theme="1"/>
      <name val="ＭＳ Ｐゴシック"/>
      <family val="2"/>
      <charset val="128"/>
      <scheme val="minor"/>
    </font>
    <font>
      <sz val="10"/>
      <name val="ＭＳ Ｐ明朝"/>
      <family val="1"/>
      <charset val="128"/>
    </font>
    <font>
      <sz val="9"/>
      <name val="ＭＳ Ｐ明朝"/>
      <family val="1"/>
      <charset val="128"/>
    </font>
    <font>
      <sz val="11"/>
      <color rgb="FFFF0000"/>
      <name val="ＭＳ Ｐ明朝"/>
      <family val="1"/>
      <charset val="128"/>
    </font>
    <font>
      <sz val="10"/>
      <color theme="1"/>
      <name val="ＭＳ Ｐ明朝"/>
      <family val="1"/>
      <charset val="128"/>
    </font>
    <font>
      <b/>
      <sz val="10"/>
      <color theme="1"/>
      <name val="ＭＳ Ｐ明朝"/>
      <family val="1"/>
      <charset val="128"/>
    </font>
    <font>
      <sz val="12"/>
      <color indexed="8"/>
      <name val="ＭＳ Ｐ明朝"/>
      <family val="1"/>
      <charset val="128"/>
    </font>
    <font>
      <sz val="11"/>
      <color theme="4"/>
      <name val="ＭＳ Ｐ明朝"/>
      <family val="1"/>
      <charset val="128"/>
    </font>
    <font>
      <sz val="7"/>
      <name val="ＭＳ Ｐ明朝"/>
      <family val="1"/>
      <charset val="128"/>
    </font>
    <font>
      <sz val="8"/>
      <color theme="1"/>
      <name val="ＭＳ Ｐ明朝"/>
      <family val="1"/>
      <charset val="128"/>
    </font>
    <font>
      <sz val="8"/>
      <name val="ＭＳ Ｐ明朝"/>
      <family val="1"/>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CECFF"/>
        <bgColor indexed="64"/>
      </patternFill>
    </fill>
    <fill>
      <patternFill patternType="solid">
        <fgColor theme="8" tint="0.79998168889431442"/>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dotted">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s>
  <cellStyleXfs count="6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9" fillId="0" borderId="0">
      <alignment vertical="center"/>
    </xf>
    <xf numFmtId="6" fontId="22" fillId="0" borderId="0" applyFon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0" fontId="22" fillId="0" borderId="0">
      <alignment vertical="center"/>
    </xf>
    <xf numFmtId="0" fontId="22" fillId="0" borderId="0">
      <alignment vertical="center"/>
    </xf>
    <xf numFmtId="38" fontId="26" fillId="0" borderId="0" applyFont="0" applyFill="0" applyBorder="0" applyAlignment="0" applyProtection="0"/>
    <xf numFmtId="38" fontId="1" fillId="0" borderId="0" applyFont="0" applyFill="0" applyBorder="0" applyAlignment="0" applyProtection="0">
      <alignment vertical="center"/>
    </xf>
    <xf numFmtId="0" fontId="22" fillId="0" borderId="0">
      <alignment vertical="center"/>
    </xf>
    <xf numFmtId="6" fontId="22" fillId="0" borderId="0" applyFont="0" applyFill="0" applyBorder="0" applyAlignment="0" applyProtection="0">
      <alignment vertical="center"/>
    </xf>
    <xf numFmtId="6" fontId="22" fillId="0" borderId="0" applyFont="0" applyFill="0" applyBorder="0" applyAlignment="0" applyProtection="0">
      <alignment vertical="center"/>
    </xf>
    <xf numFmtId="0" fontId="44" fillId="0" borderId="0">
      <alignment vertical="center"/>
    </xf>
    <xf numFmtId="38" fontId="1" fillId="0" borderId="0" applyFont="0" applyFill="0" applyBorder="0" applyAlignment="0" applyProtection="0">
      <alignment vertical="center"/>
    </xf>
  </cellStyleXfs>
  <cellXfs count="420">
    <xf numFmtId="0" fontId="0" fillId="0" borderId="0" xfId="0">
      <alignment vertical="center"/>
    </xf>
    <xf numFmtId="0" fontId="34" fillId="0" borderId="0" xfId="0" applyFont="1">
      <alignment vertical="center"/>
    </xf>
    <xf numFmtId="0" fontId="21" fillId="0" borderId="0" xfId="0" applyFont="1" applyFill="1" applyAlignment="1">
      <alignment vertical="center"/>
    </xf>
    <xf numFmtId="0" fontId="23" fillId="0" borderId="0" xfId="58" applyFont="1">
      <alignment vertical="center"/>
    </xf>
    <xf numFmtId="49" fontId="33" fillId="0" borderId="0" xfId="0" applyNumberFormat="1" applyFont="1">
      <alignment vertical="center"/>
    </xf>
    <xf numFmtId="49" fontId="33" fillId="0" borderId="0" xfId="50" applyNumberFormat="1" applyFont="1">
      <alignment vertical="center"/>
    </xf>
    <xf numFmtId="0" fontId="33" fillId="0" borderId="0" xfId="0" applyFont="1">
      <alignment vertical="center"/>
    </xf>
    <xf numFmtId="49" fontId="37" fillId="0" borderId="0" xfId="50" applyNumberFormat="1" applyFont="1">
      <alignment vertical="center"/>
    </xf>
    <xf numFmtId="0" fontId="32" fillId="0" borderId="0" xfId="0" applyFont="1">
      <alignment vertical="center"/>
    </xf>
    <xf numFmtId="49" fontId="32" fillId="0" borderId="34" xfId="50" applyNumberFormat="1" applyFont="1" applyBorder="1">
      <alignment vertical="center"/>
    </xf>
    <xf numFmtId="49" fontId="38" fillId="0" borderId="35" xfId="50" applyNumberFormat="1" applyFont="1" applyBorder="1">
      <alignment vertical="center"/>
    </xf>
    <xf numFmtId="49" fontId="32" fillId="0" borderId="36" xfId="50" applyNumberFormat="1" applyFont="1" applyBorder="1">
      <alignment vertical="center"/>
    </xf>
    <xf numFmtId="49" fontId="38" fillId="0" borderId="39" xfId="50" applyNumberFormat="1" applyFont="1" applyBorder="1">
      <alignment vertical="center"/>
    </xf>
    <xf numFmtId="49" fontId="32" fillId="0" borderId="43" xfId="50" applyNumberFormat="1" applyFont="1" applyBorder="1">
      <alignment vertical="center"/>
    </xf>
    <xf numFmtId="49" fontId="39" fillId="0" borderId="44" xfId="50" applyNumberFormat="1" applyFont="1" applyBorder="1">
      <alignment vertical="center"/>
    </xf>
    <xf numFmtId="49" fontId="38" fillId="0" borderId="40" xfId="50" applyNumberFormat="1" applyFont="1" applyBorder="1">
      <alignment vertical="center"/>
    </xf>
    <xf numFmtId="49" fontId="32" fillId="0" borderId="41" xfId="50" applyNumberFormat="1" applyFont="1" applyBorder="1">
      <alignment vertical="center"/>
    </xf>
    <xf numFmtId="0" fontId="28" fillId="0" borderId="0" xfId="58" applyFont="1">
      <alignment vertical="center"/>
    </xf>
    <xf numFmtId="0" fontId="28" fillId="0" borderId="0" xfId="58" applyFont="1" applyAlignment="1">
      <alignment vertical="center"/>
    </xf>
    <xf numFmtId="0" fontId="28" fillId="0" borderId="28" xfId="58" applyFont="1" applyBorder="1">
      <alignment vertical="center"/>
    </xf>
    <xf numFmtId="0" fontId="28" fillId="33" borderId="27" xfId="58" applyFont="1" applyFill="1" applyBorder="1">
      <alignment vertical="center"/>
    </xf>
    <xf numFmtId="0" fontId="28" fillId="33" borderId="25" xfId="58" applyFont="1" applyFill="1" applyBorder="1">
      <alignment vertical="center"/>
    </xf>
    <xf numFmtId="0" fontId="28" fillId="33" borderId="25" xfId="58" applyFont="1" applyFill="1" applyBorder="1" applyAlignment="1">
      <alignment horizontal="center" vertical="center"/>
    </xf>
    <xf numFmtId="0" fontId="28" fillId="0" borderId="0" xfId="58" applyFont="1" applyAlignment="1">
      <alignment horizontal="left" vertical="center"/>
    </xf>
    <xf numFmtId="0" fontId="28" fillId="33" borderId="27" xfId="58" applyFont="1" applyFill="1" applyBorder="1" applyAlignment="1">
      <alignment vertical="center"/>
    </xf>
    <xf numFmtId="0" fontId="28" fillId="33" borderId="25" xfId="58" applyFont="1" applyFill="1" applyBorder="1" applyAlignment="1">
      <alignment vertical="center"/>
    </xf>
    <xf numFmtId="0" fontId="28" fillId="0" borderId="0" xfId="58" applyFont="1" applyBorder="1">
      <alignment vertical="center"/>
    </xf>
    <xf numFmtId="0" fontId="28" fillId="0" borderId="0" xfId="58" applyFont="1" applyBorder="1" applyAlignment="1">
      <alignment horizontal="center" vertical="center"/>
    </xf>
    <xf numFmtId="0" fontId="28" fillId="0" borderId="0" xfId="58" applyFont="1" applyFill="1" applyBorder="1" applyAlignment="1">
      <alignment horizontal="center" vertical="center"/>
    </xf>
    <xf numFmtId="0" fontId="36" fillId="0" borderId="0" xfId="0" applyFont="1">
      <alignment vertical="center"/>
    </xf>
    <xf numFmtId="178" fontId="41" fillId="0" borderId="0" xfId="58" applyNumberFormat="1" applyFont="1" applyFill="1" applyBorder="1" applyAlignment="1">
      <alignment horizontal="center" vertical="center"/>
    </xf>
    <xf numFmtId="0" fontId="21" fillId="0" borderId="0" xfId="51" applyFont="1" applyBorder="1">
      <alignment vertical="center"/>
    </xf>
    <xf numFmtId="0" fontId="21" fillId="0" borderId="0" xfId="51" applyFont="1">
      <alignment vertical="center"/>
    </xf>
    <xf numFmtId="0" fontId="21" fillId="0" borderId="0" xfId="51" applyFont="1" applyBorder="1" applyAlignment="1">
      <alignment horizontal="justify" vertical="center"/>
    </xf>
    <xf numFmtId="0" fontId="21" fillId="0" borderId="0" xfId="51" applyFont="1" applyBorder="1" applyAlignment="1">
      <alignment horizontal="center" vertical="center"/>
    </xf>
    <xf numFmtId="0" fontId="21" fillId="0" borderId="0" xfId="51" applyFont="1" applyAlignment="1">
      <alignment vertical="center"/>
    </xf>
    <xf numFmtId="0" fontId="41" fillId="0" borderId="0" xfId="58" applyFont="1" applyFill="1">
      <alignment vertical="center"/>
    </xf>
    <xf numFmtId="0" fontId="27" fillId="0" borderId="0" xfId="52" applyFont="1" applyFill="1">
      <alignment vertical="center"/>
    </xf>
    <xf numFmtId="0" fontId="27" fillId="0" borderId="0" xfId="52" applyFont="1">
      <alignment vertical="center"/>
    </xf>
    <xf numFmtId="49" fontId="32" fillId="37" borderId="31" xfId="50" applyNumberFormat="1" applyFont="1" applyFill="1" applyBorder="1">
      <alignment vertical="center"/>
    </xf>
    <xf numFmtId="49" fontId="44" fillId="0" borderId="34" xfId="50" applyNumberFormat="1" applyFont="1" applyBorder="1">
      <alignment vertical="center"/>
    </xf>
    <xf numFmtId="49" fontId="43" fillId="0" borderId="33" xfId="50" applyNumberFormat="1" applyFont="1" applyBorder="1" applyAlignment="1">
      <alignment horizontal="center" vertical="center"/>
    </xf>
    <xf numFmtId="49" fontId="43" fillId="0" borderId="37" xfId="50" applyNumberFormat="1" applyFont="1" applyBorder="1" applyAlignment="1">
      <alignment horizontal="center" vertical="center"/>
    </xf>
    <xf numFmtId="49" fontId="43" fillId="0" borderId="39" xfId="50" applyNumberFormat="1" applyFont="1" applyBorder="1" applyAlignment="1">
      <alignment horizontal="center" vertical="center"/>
    </xf>
    <xf numFmtId="49" fontId="43" fillId="0" borderId="35" xfId="50" applyNumberFormat="1" applyFont="1" applyBorder="1" applyAlignment="1">
      <alignment horizontal="center" vertical="center"/>
    </xf>
    <xf numFmtId="49" fontId="44" fillId="37" borderId="32" xfId="50" applyNumberFormat="1" applyFont="1" applyFill="1" applyBorder="1">
      <alignment vertical="center"/>
    </xf>
    <xf numFmtId="49" fontId="45" fillId="0" borderId="0" xfId="50" applyNumberFormat="1" applyFont="1">
      <alignment vertical="center"/>
    </xf>
    <xf numFmtId="0" fontId="36" fillId="0" borderId="2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8" xfId="0" applyFont="1" applyFill="1" applyBorder="1" applyAlignment="1">
      <alignment horizontal="right" vertical="center"/>
    </xf>
    <xf numFmtId="0" fontId="36" fillId="0" borderId="15" xfId="0" applyFont="1" applyBorder="1" applyAlignment="1">
      <alignment horizontal="center" vertical="center" wrapText="1"/>
    </xf>
    <xf numFmtId="0" fontId="35" fillId="0" borderId="0" xfId="51" applyFont="1" applyBorder="1" applyAlignment="1">
      <alignment horizontal="justify" vertical="center" wrapText="1"/>
    </xf>
    <xf numFmtId="0" fontId="35" fillId="0" borderId="0" xfId="51" applyFont="1" applyBorder="1">
      <alignment vertical="center"/>
    </xf>
    <xf numFmtId="0" fontId="35" fillId="0" borderId="0" xfId="51" applyFont="1" applyBorder="1" applyAlignment="1">
      <alignment horizontal="center" vertical="center"/>
    </xf>
    <xf numFmtId="0" fontId="36" fillId="0" borderId="0" xfId="51" applyFont="1" applyBorder="1" applyAlignment="1">
      <alignment horizontal="center" vertical="center" wrapText="1"/>
    </xf>
    <xf numFmtId="0" fontId="36" fillId="0" borderId="0" xfId="51" applyFont="1" applyBorder="1" applyAlignment="1">
      <alignment vertical="center" wrapText="1"/>
    </xf>
    <xf numFmtId="0" fontId="36" fillId="0" borderId="16" xfId="51" applyFont="1" applyBorder="1" applyAlignment="1">
      <alignment horizontal="justify" vertical="center"/>
    </xf>
    <xf numFmtId="0" fontId="36" fillId="0" borderId="16" xfId="51" applyFont="1" applyBorder="1">
      <alignment vertical="center"/>
    </xf>
    <xf numFmtId="0" fontId="36" fillId="0" borderId="12" xfId="51" applyFont="1" applyBorder="1" applyAlignment="1">
      <alignment horizontal="justify" vertical="center"/>
    </xf>
    <xf numFmtId="0" fontId="36" fillId="0" borderId="12" xfId="51" applyFont="1" applyBorder="1">
      <alignment vertical="center"/>
    </xf>
    <xf numFmtId="0" fontId="36" fillId="0" borderId="0" xfId="51" applyFont="1" applyBorder="1" applyAlignment="1">
      <alignment horizontal="right" vertical="center" wrapText="1"/>
    </xf>
    <xf numFmtId="0" fontId="35" fillId="0" borderId="0" xfId="0" applyFont="1" applyFill="1" applyAlignment="1">
      <alignment vertical="center"/>
    </xf>
    <xf numFmtId="0" fontId="27" fillId="0" borderId="0" xfId="58" applyFont="1">
      <alignment vertical="center"/>
    </xf>
    <xf numFmtId="0" fontId="28" fillId="0" borderId="28" xfId="58" applyFont="1" applyBorder="1" applyAlignment="1">
      <alignment horizontal="center" vertical="center"/>
    </xf>
    <xf numFmtId="0" fontId="28" fillId="0" borderId="28" xfId="58" applyFont="1" applyBorder="1" applyAlignment="1">
      <alignment horizontal="center" vertical="center" wrapText="1"/>
    </xf>
    <xf numFmtId="0" fontId="28" fillId="0" borderId="25" xfId="58" applyFont="1" applyBorder="1" applyAlignment="1">
      <alignment horizontal="center" vertical="center"/>
    </xf>
    <xf numFmtId="0" fontId="28" fillId="0" borderId="0" xfId="58" applyFont="1" applyAlignment="1">
      <alignment horizontal="center" vertical="center"/>
    </xf>
    <xf numFmtId="176" fontId="46" fillId="0" borderId="12" xfId="54" applyNumberFormat="1" applyFont="1" applyFill="1" applyBorder="1" applyAlignment="1" applyProtection="1">
      <alignment horizontal="center" vertical="center"/>
      <protection locked="0"/>
    </xf>
    <xf numFmtId="176" fontId="46" fillId="0" borderId="12" xfId="54" applyNumberFormat="1" applyFont="1" applyFill="1" applyBorder="1" applyAlignment="1" applyProtection="1">
      <alignment horizontal="left" vertical="center"/>
      <protection locked="0"/>
    </xf>
    <xf numFmtId="176" fontId="46" fillId="0" borderId="0" xfId="54" applyNumberFormat="1" applyFont="1" applyFill="1" applyBorder="1" applyAlignment="1" applyProtection="1">
      <alignment horizontal="left" vertical="center"/>
      <protection locked="0"/>
    </xf>
    <xf numFmtId="176" fontId="46" fillId="0" borderId="0" xfId="54" applyNumberFormat="1" applyFont="1" applyFill="1" applyBorder="1" applyAlignment="1" applyProtection="1">
      <alignment vertical="center"/>
      <protection locked="0"/>
    </xf>
    <xf numFmtId="178" fontId="41" fillId="0" borderId="0" xfId="58" applyNumberFormat="1" applyFont="1" applyFill="1" applyBorder="1" applyAlignment="1">
      <alignment horizontal="center" vertical="center"/>
    </xf>
    <xf numFmtId="176" fontId="47" fillId="0" borderId="0" xfId="54" applyNumberFormat="1" applyFont="1" applyFill="1" applyBorder="1" applyAlignment="1" applyProtection="1">
      <alignment vertical="center"/>
      <protection locked="0"/>
    </xf>
    <xf numFmtId="49" fontId="46" fillId="0" borderId="0" xfId="54" applyNumberFormat="1" applyFont="1" applyFill="1" applyBorder="1" applyAlignment="1" applyProtection="1">
      <alignment horizontal="center" vertical="center"/>
      <protection locked="0"/>
    </xf>
    <xf numFmtId="176" fontId="46" fillId="0" borderId="0" xfId="55" applyNumberFormat="1" applyFont="1" applyFill="1" applyBorder="1" applyAlignment="1" applyProtection="1">
      <alignment vertical="center"/>
      <protection locked="0"/>
    </xf>
    <xf numFmtId="176" fontId="40" fillId="34" borderId="0" xfId="54" applyNumberFormat="1" applyFont="1" applyFill="1" applyBorder="1" applyAlignment="1" applyProtection="1">
      <alignment horizontal="left" vertical="center"/>
      <protection locked="0"/>
    </xf>
    <xf numFmtId="176" fontId="40" fillId="34" borderId="0" xfId="54" applyNumberFormat="1" applyFont="1" applyFill="1" applyBorder="1" applyAlignment="1" applyProtection="1">
      <alignment horizontal="center" vertical="center"/>
      <protection locked="0"/>
    </xf>
    <xf numFmtId="49" fontId="27" fillId="0" borderId="0" xfId="54" applyNumberFormat="1" applyFont="1" applyFill="1" applyBorder="1" applyAlignment="1" applyProtection="1">
      <alignment horizontal="left" vertical="center"/>
      <protection locked="0"/>
    </xf>
    <xf numFmtId="49" fontId="40" fillId="34" borderId="0" xfId="54" applyNumberFormat="1" applyFont="1" applyFill="1" applyBorder="1" applyAlignment="1" applyProtection="1">
      <alignment horizontal="left" vertical="center"/>
      <protection locked="0"/>
    </xf>
    <xf numFmtId="176" fontId="40" fillId="0" borderId="0" xfId="54" applyNumberFormat="1" applyFont="1" applyFill="1" applyBorder="1" applyAlignment="1" applyProtection="1">
      <alignment horizontal="left" vertical="center"/>
      <protection locked="0"/>
    </xf>
    <xf numFmtId="176" fontId="40" fillId="0" borderId="0" xfId="54" applyNumberFormat="1" applyFont="1" applyFill="1" applyBorder="1" applyAlignment="1" applyProtection="1">
      <alignment vertical="center"/>
      <protection locked="0"/>
    </xf>
    <xf numFmtId="0" fontId="28" fillId="0" borderId="0" xfId="58" applyFont="1" applyFill="1">
      <alignment vertical="center"/>
    </xf>
    <xf numFmtId="0" fontId="36" fillId="0" borderId="0" xfId="0" applyFont="1" applyFill="1" applyBorder="1" applyAlignment="1">
      <alignment vertical="center"/>
    </xf>
    <xf numFmtId="0" fontId="46" fillId="0" borderId="11" xfId="54" applyNumberFormat="1" applyFont="1" applyFill="1" applyBorder="1" applyAlignment="1" applyProtection="1">
      <alignment vertical="center"/>
      <protection locked="0"/>
    </xf>
    <xf numFmtId="0" fontId="35" fillId="0" borderId="0" xfId="51" applyFont="1" applyBorder="1" applyAlignment="1">
      <alignment vertical="center" wrapText="1"/>
    </xf>
    <xf numFmtId="49" fontId="46" fillId="0" borderId="11" xfId="54" applyNumberFormat="1" applyFont="1" applyFill="1" applyBorder="1" applyAlignment="1" applyProtection="1">
      <alignment horizontal="center" vertical="center"/>
      <protection locked="0"/>
    </xf>
    <xf numFmtId="0" fontId="49" fillId="0" borderId="0" xfId="61" applyFont="1" applyFill="1" applyBorder="1" applyAlignment="1">
      <alignment vertical="center"/>
    </xf>
    <xf numFmtId="0" fontId="49" fillId="0" borderId="0" xfId="61" applyFont="1" applyFill="1" applyBorder="1" applyAlignment="1">
      <alignment horizontal="left" vertical="center" wrapText="1"/>
    </xf>
    <xf numFmtId="0" fontId="49" fillId="0" borderId="0" xfId="61" applyFont="1" applyFill="1" applyBorder="1" applyAlignment="1">
      <alignment horizontal="right" vertical="center"/>
    </xf>
    <xf numFmtId="176" fontId="40" fillId="0" borderId="0" xfId="54" applyNumberFormat="1" applyFont="1" applyFill="1" applyBorder="1" applyAlignment="1" applyProtection="1">
      <alignment horizontal="right" vertical="center"/>
      <protection locked="0"/>
    </xf>
    <xf numFmtId="176" fontId="40" fillId="34" borderId="0" xfId="54" applyNumberFormat="1" applyFont="1" applyFill="1" applyBorder="1" applyAlignment="1" applyProtection="1">
      <alignment horizontal="right" vertical="center"/>
      <protection locked="0"/>
    </xf>
    <xf numFmtId="0" fontId="46" fillId="0" borderId="11" xfId="54" applyNumberFormat="1" applyFont="1" applyFill="1" applyBorder="1" applyAlignment="1" applyProtection="1">
      <alignment horizontal="right" vertical="center"/>
      <protection locked="0"/>
    </xf>
    <xf numFmtId="176" fontId="46" fillId="0" borderId="0" xfId="54" applyNumberFormat="1" applyFont="1" applyFill="1" applyBorder="1" applyAlignment="1" applyProtection="1">
      <alignment horizontal="right" vertical="center"/>
      <protection locked="0"/>
    </xf>
    <xf numFmtId="0" fontId="49" fillId="0" borderId="0" xfId="61" applyFont="1" applyFill="1" applyBorder="1" applyAlignment="1">
      <alignment horizontal="right" vertical="center" wrapText="1"/>
    </xf>
    <xf numFmtId="176" fontId="47" fillId="0" borderId="0" xfId="54" applyNumberFormat="1" applyFont="1" applyFill="1" applyBorder="1" applyAlignment="1" applyProtection="1">
      <alignment horizontal="right" vertical="center"/>
      <protection locked="0"/>
    </xf>
    <xf numFmtId="49" fontId="46" fillId="0" borderId="12" xfId="54" applyNumberFormat="1" applyFont="1" applyFill="1" applyBorder="1" applyAlignment="1" applyProtection="1">
      <alignment horizontal="left" vertical="center"/>
      <protection locked="0"/>
    </xf>
    <xf numFmtId="176" fontId="46" fillId="0" borderId="12" xfId="54" applyNumberFormat="1" applyFont="1" applyFill="1" applyBorder="1" applyAlignment="1" applyProtection="1">
      <alignment horizontal="right" vertical="center"/>
      <protection locked="0"/>
    </xf>
    <xf numFmtId="176" fontId="46" fillId="0" borderId="12" xfId="52" applyNumberFormat="1" applyFont="1" applyFill="1" applyBorder="1" applyAlignment="1" applyProtection="1">
      <alignment horizontal="center" vertical="center"/>
      <protection locked="0"/>
    </xf>
    <xf numFmtId="0" fontId="49" fillId="0" borderId="13" xfId="61" applyFont="1" applyFill="1" applyBorder="1" applyAlignment="1">
      <alignment vertical="center"/>
    </xf>
    <xf numFmtId="0" fontId="49" fillId="0" borderId="12" xfId="61" applyFont="1" applyFill="1" applyBorder="1" applyAlignment="1">
      <alignment vertical="center"/>
    </xf>
    <xf numFmtId="0" fontId="49" fillId="0" borderId="12" xfId="61" applyFont="1" applyFill="1" applyBorder="1" applyAlignment="1">
      <alignment horizontal="right" vertical="center"/>
    </xf>
    <xf numFmtId="49" fontId="44" fillId="0" borderId="34" xfId="50" applyNumberFormat="1" applyFont="1" applyBorder="1" applyAlignment="1">
      <alignment horizontal="left" vertical="center" indent="1"/>
    </xf>
    <xf numFmtId="49" fontId="44" fillId="0" borderId="34" xfId="50" applyNumberFormat="1" applyFont="1" applyBorder="1" applyAlignment="1">
      <alignment horizontal="left" vertical="center" indent="2"/>
    </xf>
    <xf numFmtId="49" fontId="44" fillId="0" borderId="36" xfId="50" applyNumberFormat="1" applyFont="1" applyBorder="1" applyAlignment="1">
      <alignment horizontal="left" vertical="center" indent="2"/>
    </xf>
    <xf numFmtId="49" fontId="43" fillId="0" borderId="47" xfId="50" applyNumberFormat="1" applyFont="1" applyBorder="1" applyAlignment="1">
      <alignment horizontal="center" vertical="center"/>
    </xf>
    <xf numFmtId="49" fontId="44" fillId="0" borderId="38" xfId="50" applyNumberFormat="1" applyFont="1" applyBorder="1" applyAlignment="1">
      <alignment horizontal="left" vertical="center" indent="1"/>
    </xf>
    <xf numFmtId="49" fontId="44" fillId="0" borderId="42" xfId="50" applyNumberFormat="1" applyFont="1" applyBorder="1" applyAlignment="1">
      <alignment horizontal="left" vertical="center" indent="2"/>
    </xf>
    <xf numFmtId="0" fontId="36" fillId="33" borderId="11"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0" xfId="0" applyFont="1" applyFill="1" applyBorder="1" applyAlignment="1">
      <alignment horizontal="left" vertical="center"/>
    </xf>
    <xf numFmtId="0" fontId="36" fillId="0" borderId="12" xfId="0" quotePrefix="1" applyFont="1" applyFill="1" applyBorder="1" applyAlignment="1">
      <alignment horizontal="left" vertical="center"/>
    </xf>
    <xf numFmtId="0" fontId="36" fillId="0" borderId="12" xfId="0" applyFont="1" applyFill="1" applyBorder="1" applyAlignment="1">
      <alignment vertical="center"/>
    </xf>
    <xf numFmtId="0" fontId="28" fillId="33" borderId="27" xfId="58" applyFont="1" applyFill="1" applyBorder="1" applyAlignment="1">
      <alignment horizontal="center" vertical="center"/>
    </xf>
    <xf numFmtId="0" fontId="41" fillId="0" borderId="0" xfId="58" applyFont="1" applyFill="1">
      <alignment vertical="center"/>
    </xf>
    <xf numFmtId="56" fontId="27" fillId="35" borderId="13" xfId="52" applyNumberFormat="1" applyFont="1" applyFill="1" applyBorder="1" applyAlignment="1">
      <alignment horizontal="center"/>
    </xf>
    <xf numFmtId="0" fontId="27" fillId="0" borderId="15" xfId="52" applyFont="1" applyFill="1" applyBorder="1">
      <alignment vertical="center"/>
    </xf>
    <xf numFmtId="0" fontId="27" fillId="0" borderId="16" xfId="52" applyFont="1" applyFill="1" applyBorder="1">
      <alignment vertical="center"/>
    </xf>
    <xf numFmtId="0" fontId="27" fillId="0" borderId="16" xfId="52" applyFont="1" applyFill="1" applyBorder="1" applyAlignment="1">
      <alignment vertical="center"/>
    </xf>
    <xf numFmtId="0" fontId="28" fillId="33" borderId="27" xfId="58" applyFont="1" applyFill="1" applyBorder="1" applyAlignment="1">
      <alignment horizontal="center" vertical="center"/>
    </xf>
    <xf numFmtId="0" fontId="28" fillId="33" borderId="25" xfId="0" applyNumberFormat="1" applyFont="1" applyFill="1" applyBorder="1" applyAlignment="1">
      <alignment horizontal="left" vertical="center" wrapText="1"/>
    </xf>
    <xf numFmtId="0" fontId="28" fillId="0" borderId="25" xfId="0" applyNumberFormat="1" applyFont="1" applyFill="1" applyBorder="1" applyAlignment="1">
      <alignment horizontal="center" vertical="center"/>
    </xf>
    <xf numFmtId="0" fontId="28" fillId="0" borderId="25" xfId="0" applyNumberFormat="1" applyFont="1" applyBorder="1" applyAlignment="1">
      <alignment horizontal="center" vertical="center"/>
    </xf>
    <xf numFmtId="0" fontId="41" fillId="0" borderId="0" xfId="58" applyFont="1" applyFill="1">
      <alignment vertical="center"/>
    </xf>
    <xf numFmtId="0" fontId="31" fillId="0" borderId="0" xfId="0" applyFont="1" applyFill="1" applyBorder="1" applyAlignment="1">
      <alignment vertical="center"/>
    </xf>
    <xf numFmtId="0" fontId="0" fillId="0" borderId="0" xfId="0" applyBorder="1">
      <alignment vertical="center"/>
    </xf>
    <xf numFmtId="0" fontId="52" fillId="0" borderId="0" xfId="0" applyFont="1" applyFill="1" applyBorder="1" applyAlignment="1">
      <alignment vertical="center"/>
    </xf>
    <xf numFmtId="0" fontId="36" fillId="0" borderId="13" xfId="0" quotePrefix="1" applyFont="1" applyFill="1" applyBorder="1" applyAlignment="1">
      <alignment horizontal="left" vertical="center"/>
    </xf>
    <xf numFmtId="0" fontId="36" fillId="0" borderId="15" xfId="0" applyFont="1" applyFill="1" applyBorder="1" applyAlignment="1">
      <alignment horizontal="right" vertical="center"/>
    </xf>
    <xf numFmtId="0" fontId="46" fillId="0" borderId="16" xfId="54" applyNumberFormat="1" applyFont="1" applyFill="1" applyBorder="1" applyAlignment="1" applyProtection="1">
      <alignment horizontal="center" vertical="center"/>
      <protection locked="0"/>
    </xf>
    <xf numFmtId="0" fontId="36" fillId="0" borderId="13" xfId="0" applyFont="1" applyBorder="1">
      <alignment vertical="center"/>
    </xf>
    <xf numFmtId="0" fontId="36" fillId="0" borderId="46" xfId="0" applyFont="1" applyBorder="1">
      <alignment vertical="center"/>
    </xf>
    <xf numFmtId="0" fontId="36" fillId="0" borderId="0" xfId="0" applyFont="1" applyBorder="1" applyAlignment="1">
      <alignment horizontal="left" vertical="top" wrapText="1"/>
    </xf>
    <xf numFmtId="0" fontId="36" fillId="0" borderId="11" xfId="0" applyFont="1" applyBorder="1">
      <alignment vertical="center"/>
    </xf>
    <xf numFmtId="0" fontId="36" fillId="0" borderId="20" xfId="0" applyFont="1" applyBorder="1">
      <alignment vertical="center"/>
    </xf>
    <xf numFmtId="0" fontId="36" fillId="0" borderId="15" xfId="0" applyFont="1" applyBorder="1">
      <alignment vertical="center"/>
    </xf>
    <xf numFmtId="0" fontId="36" fillId="0" borderId="12" xfId="0" applyFont="1" applyBorder="1">
      <alignment vertical="center"/>
    </xf>
    <xf numFmtId="0" fontId="36" fillId="0" borderId="16" xfId="0" applyFont="1" applyBorder="1">
      <alignment vertical="center"/>
    </xf>
    <xf numFmtId="0" fontId="36" fillId="0" borderId="12" xfId="0" applyFont="1" applyBorder="1" applyAlignment="1">
      <alignment horizontal="left" vertical="center" wrapText="1"/>
    </xf>
    <xf numFmtId="0" fontId="36" fillId="0" borderId="18" xfId="0" applyFont="1" applyBorder="1">
      <alignment vertical="center"/>
    </xf>
    <xf numFmtId="0" fontId="36" fillId="0" borderId="53" xfId="0" applyFont="1" applyBorder="1" applyAlignment="1">
      <alignment horizontal="center" vertical="center"/>
    </xf>
    <xf numFmtId="0" fontId="36" fillId="0" borderId="50" xfId="0" applyFont="1" applyBorder="1" applyAlignment="1">
      <alignment horizontal="center" vertical="center"/>
    </xf>
    <xf numFmtId="0" fontId="36" fillId="0" borderId="21" xfId="0" applyFont="1" applyBorder="1" applyAlignment="1">
      <alignment horizontal="center" vertical="center"/>
    </xf>
    <xf numFmtId="14" fontId="36" fillId="33" borderId="22" xfId="0" applyNumberFormat="1" applyFont="1" applyFill="1" applyBorder="1" applyAlignment="1">
      <alignment horizontal="center" vertical="center"/>
    </xf>
    <xf numFmtId="0" fontId="36" fillId="33" borderId="20" xfId="0" applyFont="1" applyFill="1" applyBorder="1">
      <alignment vertical="center"/>
    </xf>
    <xf numFmtId="0" fontId="36" fillId="0" borderId="22" xfId="0" applyFont="1" applyBorder="1">
      <alignment vertical="center"/>
    </xf>
    <xf numFmtId="0" fontId="36" fillId="0" borderId="55" xfId="0" applyFont="1" applyBorder="1" applyAlignment="1">
      <alignment horizontal="center" vertical="center"/>
    </xf>
    <xf numFmtId="14" fontId="36" fillId="33" borderId="56" xfId="0" applyNumberFormat="1" applyFont="1" applyFill="1" applyBorder="1" applyAlignment="1">
      <alignment horizontal="center" vertical="center"/>
    </xf>
    <xf numFmtId="0" fontId="36" fillId="33" borderId="54" xfId="0" applyFont="1" applyFill="1" applyBorder="1">
      <alignment vertical="center"/>
    </xf>
    <xf numFmtId="0" fontId="36" fillId="0" borderId="56" xfId="0" applyFont="1" applyBorder="1">
      <alignment vertical="center"/>
    </xf>
    <xf numFmtId="0" fontId="36" fillId="0" borderId="24" xfId="0" applyFont="1" applyBorder="1" applyAlignment="1">
      <alignment horizontal="center" vertical="center"/>
    </xf>
    <xf numFmtId="14" fontId="36" fillId="33" borderId="30" xfId="0" applyNumberFormat="1" applyFont="1" applyFill="1" applyBorder="1" applyAlignment="1">
      <alignment horizontal="center" vertical="center"/>
    </xf>
    <xf numFmtId="0" fontId="36" fillId="33" borderId="46" xfId="0" applyFont="1" applyFill="1" applyBorder="1">
      <alignment vertical="center"/>
    </xf>
    <xf numFmtId="0" fontId="36" fillId="0" borderId="30" xfId="0" applyFont="1" applyBorder="1">
      <alignment vertical="center"/>
    </xf>
    <xf numFmtId="0" fontId="36" fillId="0" borderId="0" xfId="0" applyFont="1" applyBorder="1">
      <alignment vertical="center"/>
    </xf>
    <xf numFmtId="0" fontId="36" fillId="0" borderId="19" xfId="0" applyFont="1" applyFill="1" applyBorder="1">
      <alignment vertical="center"/>
    </xf>
    <xf numFmtId="0" fontId="36" fillId="0" borderId="0" xfId="0" applyFont="1" applyBorder="1" applyAlignment="1">
      <alignment horizontal="center" vertical="center"/>
    </xf>
    <xf numFmtId="0" fontId="36" fillId="33" borderId="21" xfId="0" applyFont="1" applyFill="1" applyBorder="1">
      <alignment vertical="center"/>
    </xf>
    <xf numFmtId="0" fontId="36" fillId="33" borderId="24" xfId="0" applyFont="1" applyFill="1" applyBorder="1">
      <alignment vertical="center"/>
    </xf>
    <xf numFmtId="0" fontId="36" fillId="0" borderId="28" xfId="0" applyFont="1" applyBorder="1" applyAlignment="1">
      <alignment vertical="top"/>
    </xf>
    <xf numFmtId="0" fontId="36" fillId="0" borderId="17" xfId="0" applyFont="1" applyBorder="1" applyAlignment="1">
      <alignment vertical="top"/>
    </xf>
    <xf numFmtId="0" fontId="36" fillId="0" borderId="62" xfId="0" applyFont="1" applyBorder="1" applyAlignment="1">
      <alignment horizontal="center" vertical="center"/>
    </xf>
    <xf numFmtId="14" fontId="36" fillId="33" borderId="63" xfId="0" applyNumberFormat="1" applyFont="1" applyFill="1" applyBorder="1" applyAlignment="1">
      <alignment horizontal="center" vertical="center"/>
    </xf>
    <xf numFmtId="0" fontId="36" fillId="33" borderId="61" xfId="0" applyFont="1" applyFill="1" applyBorder="1">
      <alignment vertical="center"/>
    </xf>
    <xf numFmtId="0" fontId="36" fillId="0" borderId="63" xfId="0" applyFont="1" applyBorder="1">
      <alignment vertical="center"/>
    </xf>
    <xf numFmtId="0" fontId="36" fillId="0" borderId="14" xfId="0" applyFont="1" applyBorder="1">
      <alignment vertical="center"/>
    </xf>
    <xf numFmtId="0" fontId="36" fillId="0" borderId="19" xfId="0" applyFont="1" applyBorder="1">
      <alignment vertical="center"/>
    </xf>
    <xf numFmtId="0" fontId="36" fillId="0" borderId="17" xfId="0" applyFont="1" applyBorder="1">
      <alignment vertical="center"/>
    </xf>
    <xf numFmtId="0" fontId="36" fillId="0" borderId="23" xfId="0" applyFont="1" applyBorder="1">
      <alignment vertical="center"/>
    </xf>
    <xf numFmtId="0" fontId="36" fillId="0" borderId="58" xfId="0" applyFont="1" applyBorder="1">
      <alignment vertical="center"/>
    </xf>
    <xf numFmtId="0" fontId="36" fillId="0" borderId="28" xfId="0" applyFont="1" applyBorder="1" applyAlignment="1">
      <alignment vertical="center"/>
    </xf>
    <xf numFmtId="0" fontId="27" fillId="33" borderId="45" xfId="52" applyFont="1" applyFill="1" applyBorder="1" applyAlignment="1">
      <alignment horizontal="center" vertical="center" wrapText="1"/>
    </xf>
    <xf numFmtId="0" fontId="27" fillId="33" borderId="45" xfId="52" applyNumberFormat="1" applyFont="1" applyFill="1" applyBorder="1" applyAlignment="1">
      <alignment horizontal="left" vertical="center" wrapText="1"/>
    </xf>
    <xf numFmtId="0" fontId="27" fillId="33" borderId="51" xfId="52" applyFont="1" applyFill="1" applyBorder="1" applyAlignment="1">
      <alignment horizontal="center" vertical="center" wrapText="1"/>
    </xf>
    <xf numFmtId="0" fontId="27" fillId="33" borderId="51" xfId="52" applyNumberFormat="1" applyFont="1" applyFill="1" applyBorder="1" applyAlignment="1">
      <alignment horizontal="left" vertical="center" wrapText="1"/>
    </xf>
    <xf numFmtId="0" fontId="27" fillId="33" borderId="52" xfId="52" applyFont="1" applyFill="1" applyBorder="1" applyAlignment="1">
      <alignment horizontal="center" vertical="center" wrapText="1"/>
    </xf>
    <xf numFmtId="0" fontId="27" fillId="33" borderId="52" xfId="52" applyNumberFormat="1" applyFont="1" applyFill="1" applyBorder="1" applyAlignment="1">
      <alignment horizontal="left" vertical="center" wrapText="1"/>
    </xf>
    <xf numFmtId="0" fontId="27" fillId="33" borderId="20" xfId="44" applyFont="1" applyFill="1" applyBorder="1" applyAlignment="1">
      <alignment horizontal="left" vertical="center" wrapText="1"/>
    </xf>
    <xf numFmtId="0" fontId="27" fillId="33" borderId="54" xfId="44" applyFont="1" applyFill="1" applyBorder="1" applyAlignment="1">
      <alignment horizontal="left" vertical="center" wrapText="1"/>
    </xf>
    <xf numFmtId="0" fontId="27" fillId="33" borderId="46" xfId="44" applyFont="1" applyFill="1" applyBorder="1" applyAlignment="1">
      <alignment horizontal="left" vertical="center" wrapText="1"/>
    </xf>
    <xf numFmtId="0" fontId="27" fillId="33" borderId="60" xfId="52" applyFont="1" applyFill="1" applyBorder="1" applyAlignment="1">
      <alignment horizontal="center" vertical="center" wrapText="1"/>
    </xf>
    <xf numFmtId="0" fontId="27" fillId="33" borderId="61" xfId="44" applyFont="1" applyFill="1" applyBorder="1" applyAlignment="1">
      <alignment horizontal="left" vertical="center" wrapText="1"/>
    </xf>
    <xf numFmtId="0" fontId="27" fillId="33" borderId="60" xfId="52" applyNumberFormat="1" applyFont="1" applyFill="1" applyBorder="1" applyAlignment="1">
      <alignment horizontal="left" vertical="center" wrapText="1"/>
    </xf>
    <xf numFmtId="177" fontId="27" fillId="0" borderId="18" xfId="52" applyNumberFormat="1" applyFont="1" applyFill="1" applyBorder="1" applyAlignment="1">
      <alignment horizontal="center" vertical="center" shrinkToFit="1"/>
    </xf>
    <xf numFmtId="177" fontId="27" fillId="39" borderId="18" xfId="52" applyNumberFormat="1" applyFont="1" applyFill="1" applyBorder="1" applyAlignment="1">
      <alignment horizontal="center" vertical="center" shrinkToFit="1"/>
    </xf>
    <xf numFmtId="0" fontId="28" fillId="0" borderId="14" xfId="58" applyFont="1" applyBorder="1" applyAlignment="1">
      <alignment horizontal="center" vertical="center"/>
    </xf>
    <xf numFmtId="0" fontId="28" fillId="38" borderId="26" xfId="58" applyFont="1" applyFill="1" applyBorder="1" applyAlignment="1">
      <alignment horizontal="center" vertical="center"/>
    </xf>
    <xf numFmtId="180" fontId="41" fillId="39" borderId="0" xfId="58" applyNumberFormat="1" applyFont="1" applyFill="1" applyAlignment="1">
      <alignment horizontal="right" vertical="center"/>
    </xf>
    <xf numFmtId="181" fontId="41" fillId="39" borderId="0" xfId="58" applyNumberFormat="1" applyFont="1" applyFill="1" applyAlignment="1">
      <alignment horizontal="left" vertical="center"/>
    </xf>
    <xf numFmtId="0" fontId="21" fillId="0" borderId="0" xfId="0" applyNumberFormat="1" applyFont="1" applyAlignment="1">
      <alignment horizontal="center" vertical="center"/>
    </xf>
    <xf numFmtId="56" fontId="27" fillId="35" borderId="13" xfId="52" applyNumberFormat="1" applyFont="1" applyFill="1" applyBorder="1" applyAlignment="1">
      <alignment horizontal="center"/>
    </xf>
    <xf numFmtId="0" fontId="28" fillId="0" borderId="25" xfId="0" applyNumberFormat="1" applyFont="1" applyFill="1" applyBorder="1" applyAlignment="1">
      <alignment horizontal="center" vertical="center" wrapText="1"/>
    </xf>
    <xf numFmtId="38" fontId="28" fillId="33" borderId="26" xfId="62" applyFont="1" applyFill="1" applyBorder="1" applyAlignment="1">
      <alignment horizontal="right" vertical="center"/>
    </xf>
    <xf numFmtId="0" fontId="28" fillId="33" borderId="65" xfId="0" applyNumberFormat="1" applyFont="1" applyFill="1" applyBorder="1" applyAlignment="1">
      <alignment horizontal="left" vertical="center" wrapText="1"/>
    </xf>
    <xf numFmtId="0" fontId="28" fillId="38" borderId="25" xfId="0" applyNumberFormat="1" applyFont="1" applyFill="1" applyBorder="1" applyAlignment="1">
      <alignment horizontal="center" vertical="center" wrapText="1"/>
    </xf>
    <xf numFmtId="14" fontId="28" fillId="38" borderId="0" xfId="58" applyNumberFormat="1" applyFont="1" applyFill="1" applyAlignment="1">
      <alignment horizontal="right" vertical="center"/>
    </xf>
    <xf numFmtId="179" fontId="28" fillId="38" borderId="0" xfId="58" applyNumberFormat="1" applyFont="1" applyFill="1" applyAlignment="1">
      <alignment horizontal="left" vertical="center"/>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14" fontId="28" fillId="38" borderId="0" xfId="58" applyNumberFormat="1" applyFont="1" applyFill="1" applyAlignment="1">
      <alignment horizontal="left" vertical="center"/>
    </xf>
    <xf numFmtId="0" fontId="0" fillId="0" borderId="25" xfId="0" applyBorder="1">
      <alignment vertical="center"/>
    </xf>
    <xf numFmtId="0" fontId="36" fillId="0" borderId="25" xfId="0" applyFont="1" applyBorder="1">
      <alignment vertical="center"/>
    </xf>
    <xf numFmtId="0" fontId="35" fillId="0" borderId="0" xfId="0" applyFont="1">
      <alignment vertical="center"/>
    </xf>
    <xf numFmtId="176" fontId="49" fillId="0" borderId="0" xfId="54" applyNumberFormat="1" applyFont="1" applyFill="1" applyBorder="1" applyAlignment="1" applyProtection="1">
      <alignment vertical="center"/>
      <protection locked="0"/>
    </xf>
    <xf numFmtId="176" fontId="49" fillId="0" borderId="12" xfId="54" applyNumberFormat="1" applyFont="1" applyFill="1" applyBorder="1" applyAlignment="1" applyProtection="1">
      <alignment vertical="center"/>
      <protection locked="0"/>
    </xf>
    <xf numFmtId="176" fontId="49" fillId="0" borderId="14" xfId="54" applyNumberFormat="1" applyFont="1" applyFill="1" applyBorder="1" applyAlignment="1" applyProtection="1">
      <alignment vertical="center"/>
      <protection locked="0"/>
    </xf>
    <xf numFmtId="0" fontId="49" fillId="0" borderId="18" xfId="61" applyFont="1" applyFill="1" applyBorder="1" applyAlignment="1">
      <alignment vertical="center"/>
    </xf>
    <xf numFmtId="176" fontId="49" fillId="0" borderId="19" xfId="54" applyNumberFormat="1" applyFont="1" applyFill="1" applyBorder="1" applyAlignment="1" applyProtection="1">
      <alignment vertical="center"/>
      <protection locked="0"/>
    </xf>
    <xf numFmtId="0" fontId="28" fillId="0" borderId="16" xfId="58" applyFont="1" applyFill="1" applyBorder="1" applyAlignment="1">
      <alignment horizontal="right" vertical="center" wrapText="1"/>
    </xf>
    <xf numFmtId="0" fontId="28" fillId="0" borderId="26" xfId="0" applyNumberFormat="1" applyFont="1" applyFill="1" applyBorder="1" applyAlignment="1">
      <alignment horizontal="center" vertical="center" wrapText="1"/>
    </xf>
    <xf numFmtId="0" fontId="28" fillId="0" borderId="65" xfId="0" applyNumberFormat="1" applyFont="1" applyFill="1" applyBorder="1" applyAlignment="1">
      <alignment horizontal="center" vertical="center" wrapText="1"/>
    </xf>
    <xf numFmtId="49" fontId="38" fillId="0" borderId="10" xfId="50" applyNumberFormat="1" applyFont="1" applyFill="1" applyBorder="1">
      <alignment vertical="center"/>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33" borderId="26" xfId="0" applyFont="1" applyFill="1" applyBorder="1" applyAlignment="1">
      <alignment horizontal="left" vertical="top"/>
    </xf>
    <xf numFmtId="0" fontId="36" fillId="33" borderId="11" xfId="0" applyFont="1" applyFill="1" applyBorder="1" applyAlignment="1">
      <alignment horizontal="left" vertical="top"/>
    </xf>
    <xf numFmtId="0" fontId="36" fillId="33" borderId="27" xfId="0" applyFont="1" applyFill="1" applyBorder="1" applyAlignment="1">
      <alignment horizontal="left" vertical="top"/>
    </xf>
    <xf numFmtId="0" fontId="36" fillId="0" borderId="0" xfId="51" applyFont="1" applyBorder="1" applyAlignment="1">
      <alignment horizontal="justify" vertical="center" wrapText="1"/>
    </xf>
    <xf numFmtId="0" fontId="35" fillId="0" borderId="0" xfId="51" applyFont="1" applyBorder="1" applyAlignment="1">
      <alignment horizontal="center" vertical="center"/>
    </xf>
    <xf numFmtId="0" fontId="36" fillId="33" borderId="22" xfId="0" applyFont="1" applyFill="1" applyBorder="1" applyAlignment="1">
      <alignment vertical="center" shrinkToFit="1"/>
    </xf>
    <xf numFmtId="0" fontId="36" fillId="33" borderId="45" xfId="0" applyFont="1" applyFill="1" applyBorder="1" applyAlignment="1">
      <alignment vertical="center" shrinkToFit="1"/>
    </xf>
    <xf numFmtId="0" fontId="36" fillId="33" borderId="24" xfId="0" applyFont="1" applyFill="1" applyBorder="1" applyAlignment="1">
      <alignment vertical="center" shrinkToFit="1"/>
    </xf>
    <xf numFmtId="0" fontId="36" fillId="33" borderId="30" xfId="0" applyFont="1" applyFill="1" applyBorder="1" applyAlignment="1">
      <alignment vertical="center" shrinkToFit="1"/>
    </xf>
    <xf numFmtId="0" fontId="36" fillId="0" borderId="0" xfId="51" applyFont="1" applyBorder="1" applyAlignment="1">
      <alignment vertical="top" wrapText="1"/>
    </xf>
    <xf numFmtId="0" fontId="31" fillId="0" borderId="0" xfId="51" applyFont="1" applyBorder="1" applyAlignment="1">
      <alignment horizontal="center" vertical="center" wrapText="1"/>
    </xf>
    <xf numFmtId="0" fontId="36" fillId="0" borderId="0" xfId="51" applyFont="1" applyBorder="1" applyAlignment="1">
      <alignment horizontal="center" vertical="center" wrapText="1"/>
    </xf>
    <xf numFmtId="0" fontId="35" fillId="0" borderId="0" xfId="51" applyFont="1" applyBorder="1" applyAlignment="1">
      <alignment horizontal="right" vertical="center" wrapText="1"/>
    </xf>
    <xf numFmtId="0" fontId="35" fillId="33" borderId="0" xfId="51" applyFont="1" applyFill="1" applyBorder="1" applyAlignment="1">
      <alignment horizontal="center" vertical="center" wrapText="1"/>
    </xf>
    <xf numFmtId="0" fontId="36" fillId="33" borderId="13" xfId="0" applyFont="1" applyFill="1" applyBorder="1" applyAlignment="1">
      <alignment horizontal="left" vertical="top"/>
    </xf>
    <xf numFmtId="0" fontId="36" fillId="33" borderId="12" xfId="0" applyFont="1" applyFill="1" applyBorder="1" applyAlignment="1">
      <alignment horizontal="left" vertical="top"/>
    </xf>
    <xf numFmtId="0" fontId="36" fillId="33" borderId="14" xfId="0" applyFont="1" applyFill="1" applyBorder="1" applyAlignment="1">
      <alignment horizontal="left" vertical="top"/>
    </xf>
    <xf numFmtId="0" fontId="36" fillId="33" borderId="15" xfId="0" applyFont="1" applyFill="1" applyBorder="1" applyAlignment="1">
      <alignment horizontal="left" vertical="top"/>
    </xf>
    <xf numFmtId="0" fontId="36" fillId="33" borderId="16" xfId="0" applyFont="1" applyFill="1" applyBorder="1" applyAlignment="1">
      <alignment horizontal="left" vertical="top"/>
    </xf>
    <xf numFmtId="0" fontId="36" fillId="33" borderId="17" xfId="0" applyFont="1" applyFill="1" applyBorder="1" applyAlignment="1">
      <alignment horizontal="left" vertical="top"/>
    </xf>
    <xf numFmtId="0" fontId="36" fillId="0" borderId="0" xfId="51" applyFont="1" applyBorder="1" applyAlignment="1">
      <alignment vertical="center"/>
    </xf>
    <xf numFmtId="0" fontId="36" fillId="33" borderId="26" xfId="0" applyFont="1" applyFill="1" applyBorder="1" applyAlignment="1">
      <alignment horizontal="left" vertical="center"/>
    </xf>
    <xf numFmtId="0" fontId="36" fillId="33" borderId="11" xfId="0" applyFont="1" applyFill="1" applyBorder="1" applyAlignment="1">
      <alignment horizontal="left" vertical="center"/>
    </xf>
    <xf numFmtId="0" fontId="36" fillId="33" borderId="27" xfId="0" applyFont="1" applyFill="1" applyBorder="1" applyAlignment="1">
      <alignment horizontal="left" vertical="center"/>
    </xf>
    <xf numFmtId="0" fontId="36" fillId="33" borderId="29" xfId="0" applyFont="1" applyFill="1" applyBorder="1" applyAlignment="1">
      <alignment horizontal="left" vertical="center" wrapText="1"/>
    </xf>
    <xf numFmtId="0" fontId="36" fillId="0" borderId="25" xfId="0" applyFont="1" applyBorder="1" applyAlignment="1">
      <alignment horizontal="center" vertical="center"/>
    </xf>
    <xf numFmtId="0" fontId="36" fillId="33" borderId="52" xfId="0" applyFont="1" applyFill="1" applyBorder="1" applyAlignment="1">
      <alignment horizontal="left" vertical="center" wrapText="1"/>
    </xf>
    <xf numFmtId="14" fontId="36" fillId="33" borderId="51" xfId="0" applyNumberFormat="1" applyFont="1" applyFill="1" applyBorder="1" applyAlignment="1">
      <alignment horizontal="center" vertical="center"/>
    </xf>
    <xf numFmtId="14" fontId="36" fillId="33" borderId="54" xfId="0" applyNumberFormat="1" applyFont="1" applyFill="1" applyBorder="1" applyAlignment="1">
      <alignment horizontal="center" vertical="center"/>
    </xf>
    <xf numFmtId="0" fontId="36" fillId="0" borderId="28" xfId="0" applyFont="1" applyBorder="1" applyAlignment="1">
      <alignment horizontal="center" vertical="center"/>
    </xf>
    <xf numFmtId="0" fontId="36" fillId="33" borderId="28" xfId="0" applyFont="1" applyFill="1" applyBorder="1" applyAlignment="1">
      <alignment horizontal="left" vertical="center" wrapText="1"/>
    </xf>
    <xf numFmtId="0" fontId="36" fillId="33" borderId="14" xfId="0" applyFont="1" applyFill="1" applyBorder="1" applyAlignment="1">
      <alignment horizontal="left" vertical="center" wrapText="1"/>
    </xf>
    <xf numFmtId="14" fontId="36" fillId="33" borderId="45" xfId="0" applyNumberFormat="1" applyFont="1" applyFill="1" applyBorder="1" applyAlignment="1">
      <alignment horizontal="center" vertical="center"/>
    </xf>
    <xf numFmtId="14" fontId="36" fillId="33" borderId="20" xfId="0" applyNumberFormat="1" applyFont="1" applyFill="1" applyBorder="1" applyAlignment="1">
      <alignment horizontal="center" vertical="center"/>
    </xf>
    <xf numFmtId="0" fontId="36" fillId="0" borderId="49" xfId="0" applyFont="1" applyBorder="1" applyAlignment="1">
      <alignment horizontal="center" vertical="center"/>
    </xf>
    <xf numFmtId="0" fontId="36" fillId="0" borderId="48" xfId="0" applyFont="1" applyBorder="1" applyAlignment="1">
      <alignment horizontal="center" vertical="center"/>
    </xf>
    <xf numFmtId="0" fontId="36" fillId="33" borderId="30" xfId="0" applyFont="1" applyFill="1" applyBorder="1" applyAlignment="1">
      <alignment horizontal="left" vertical="center" wrapText="1"/>
    </xf>
    <xf numFmtId="0" fontId="36" fillId="33" borderId="22" xfId="0" applyFont="1" applyFill="1" applyBorder="1" applyAlignment="1">
      <alignment horizontal="left" vertical="center" wrapText="1"/>
    </xf>
    <xf numFmtId="0" fontId="36" fillId="33" borderId="45" xfId="0" applyFont="1" applyFill="1" applyBorder="1" applyAlignment="1">
      <alignment horizontal="left" vertical="center" wrapText="1"/>
    </xf>
    <xf numFmtId="0" fontId="42" fillId="0" borderId="16" xfId="0" quotePrefix="1" applyFont="1" applyFill="1" applyBorder="1" applyAlignment="1">
      <alignment horizontal="left" vertical="center"/>
    </xf>
    <xf numFmtId="0" fontId="36" fillId="0" borderId="25" xfId="0" applyFont="1" applyBorder="1" applyAlignment="1">
      <alignment horizontal="left" vertical="top"/>
    </xf>
    <xf numFmtId="0" fontId="36" fillId="33" borderId="22" xfId="0" applyFont="1" applyFill="1" applyBorder="1" applyAlignment="1">
      <alignment horizontal="left" vertical="center"/>
    </xf>
    <xf numFmtId="0" fontId="36" fillId="33" borderId="45" xfId="0" applyFont="1" applyFill="1" applyBorder="1" applyAlignment="1">
      <alignment horizontal="left" vertical="center"/>
    </xf>
    <xf numFmtId="0" fontId="36" fillId="33" borderId="30" xfId="0" applyFont="1" applyFill="1" applyBorder="1" applyAlignment="1">
      <alignment horizontal="left" vertical="center"/>
    </xf>
    <xf numFmtId="0" fontId="36" fillId="33" borderId="52" xfId="0" applyFont="1" applyFill="1" applyBorder="1" applyAlignment="1">
      <alignment horizontal="left" vertical="center"/>
    </xf>
    <xf numFmtId="0" fontId="36" fillId="0" borderId="25" xfId="0" applyFont="1" applyBorder="1" applyAlignment="1">
      <alignment horizontal="left" vertical="center"/>
    </xf>
    <xf numFmtId="0" fontId="48" fillId="0" borderId="16" xfId="0" applyFont="1" applyBorder="1" applyAlignment="1">
      <alignment horizontal="left" vertical="center"/>
    </xf>
    <xf numFmtId="0" fontId="36" fillId="36" borderId="30" xfId="0" applyFont="1" applyFill="1" applyBorder="1" applyAlignment="1">
      <alignment horizontal="left" vertical="center" wrapText="1"/>
    </xf>
    <xf numFmtId="0" fontId="36" fillId="36" borderId="52" xfId="0" applyFont="1" applyFill="1" applyBorder="1" applyAlignment="1">
      <alignment horizontal="left" vertical="center" wrapText="1"/>
    </xf>
    <xf numFmtId="0" fontId="36" fillId="33" borderId="17" xfId="0" applyFont="1" applyFill="1" applyBorder="1" applyAlignment="1">
      <alignment horizontal="left" vertical="center" wrapText="1"/>
    </xf>
    <xf numFmtId="0" fontId="36" fillId="36" borderId="25" xfId="0" applyFont="1" applyFill="1" applyBorder="1" applyAlignment="1">
      <alignment horizontal="left" vertical="center"/>
    </xf>
    <xf numFmtId="0" fontId="36" fillId="33" borderId="59" xfId="0" applyFont="1" applyFill="1" applyBorder="1" applyAlignment="1">
      <alignment horizontal="left" vertical="center"/>
    </xf>
    <xf numFmtId="0" fontId="36" fillId="33" borderId="57" xfId="0" applyFont="1" applyFill="1" applyBorder="1" applyAlignment="1">
      <alignment horizontal="left" vertical="center"/>
    </xf>
    <xf numFmtId="0" fontId="36" fillId="33" borderId="45" xfId="0" applyFont="1" applyFill="1" applyBorder="1" applyAlignment="1">
      <alignment horizontal="left" vertical="center" shrinkToFit="1"/>
    </xf>
    <xf numFmtId="0" fontId="36" fillId="33" borderId="51" xfId="0" applyFont="1" applyFill="1" applyBorder="1" applyAlignment="1">
      <alignment horizontal="left" vertical="center" shrinkToFit="1"/>
    </xf>
    <xf numFmtId="14" fontId="36" fillId="33" borderId="52" xfId="0" applyNumberFormat="1" applyFont="1" applyFill="1" applyBorder="1" applyAlignment="1">
      <alignment horizontal="center" vertical="center"/>
    </xf>
    <xf numFmtId="14" fontId="36" fillId="33" borderId="46" xfId="0" applyNumberFormat="1" applyFont="1" applyFill="1" applyBorder="1" applyAlignment="1">
      <alignment horizontal="center" vertical="center"/>
    </xf>
    <xf numFmtId="0" fontId="36" fillId="33" borderId="52" xfId="0" applyFont="1" applyFill="1" applyBorder="1" applyAlignment="1">
      <alignment horizontal="left" vertical="center" shrinkToFit="1"/>
    </xf>
    <xf numFmtId="0" fontId="31" fillId="0" borderId="0" xfId="0" applyFont="1" applyFill="1" applyBorder="1" applyAlignment="1">
      <alignment horizontal="center" vertical="center"/>
    </xf>
    <xf numFmtId="0" fontId="36" fillId="0" borderId="13" xfId="0" applyFont="1" applyBorder="1" applyAlignment="1">
      <alignment horizontal="left" vertical="top" wrapText="1"/>
    </xf>
    <xf numFmtId="0" fontId="36" fillId="0" borderId="14" xfId="0" applyFont="1" applyBorder="1" applyAlignment="1">
      <alignment horizontal="left" vertical="top" wrapText="1"/>
    </xf>
    <xf numFmtId="0" fontId="36" fillId="0" borderId="15" xfId="0" applyFont="1" applyBorder="1" applyAlignment="1">
      <alignment horizontal="left" vertical="top" wrapText="1"/>
    </xf>
    <xf numFmtId="0" fontId="36" fillId="0" borderId="17" xfId="0" applyFont="1" applyBorder="1" applyAlignment="1">
      <alignment horizontal="left" vertical="top" wrapText="1"/>
    </xf>
    <xf numFmtId="0" fontId="36" fillId="0" borderId="26" xfId="0" applyFont="1" applyBorder="1" applyAlignment="1">
      <alignment horizontal="left" vertical="center"/>
    </xf>
    <xf numFmtId="0" fontId="36" fillId="0" borderId="11" xfId="0" applyFont="1" applyBorder="1" applyAlignment="1">
      <alignment horizontal="left" vertical="center"/>
    </xf>
    <xf numFmtId="0" fontId="36" fillId="0" borderId="27" xfId="0" applyFont="1" applyBorder="1" applyAlignment="1">
      <alignment horizontal="left" vertical="center"/>
    </xf>
    <xf numFmtId="0" fontId="36" fillId="0" borderId="14" xfId="0" applyFont="1" applyBorder="1" applyAlignment="1">
      <alignment vertical="center" wrapText="1"/>
    </xf>
    <xf numFmtId="0" fontId="36" fillId="0" borderId="18" xfId="0" applyFont="1" applyBorder="1" applyAlignment="1">
      <alignment vertical="center" wrapText="1"/>
    </xf>
    <xf numFmtId="0" fontId="36" fillId="0" borderId="19" xfId="0" applyFont="1" applyBorder="1" applyAlignment="1">
      <alignment vertical="center" wrapText="1"/>
    </xf>
    <xf numFmtId="0" fontId="36" fillId="0" borderId="15" xfId="0" applyFont="1" applyBorder="1" applyAlignment="1">
      <alignment vertical="center" wrapText="1"/>
    </xf>
    <xf numFmtId="0" fontId="36" fillId="0" borderId="17" xfId="0" applyFont="1" applyBorder="1" applyAlignment="1">
      <alignment vertical="center" wrapText="1"/>
    </xf>
    <xf numFmtId="0" fontId="36" fillId="0" borderId="13" xfId="0" applyFont="1" applyBorder="1" applyAlignment="1">
      <alignment horizontal="left" vertical="center"/>
    </xf>
    <xf numFmtId="0" fontId="36" fillId="0" borderId="12" xfId="0" applyFont="1" applyBorder="1" applyAlignment="1">
      <alignment horizontal="left" vertical="center"/>
    </xf>
    <xf numFmtId="0" fontId="36" fillId="0" borderId="14" xfId="0" applyFont="1" applyBorder="1" applyAlignment="1">
      <alignment horizontal="left" vertical="center"/>
    </xf>
    <xf numFmtId="0" fontId="36" fillId="0" borderId="26" xfId="0" applyFont="1" applyBorder="1" applyAlignment="1">
      <alignment horizontal="left" vertical="top"/>
    </xf>
    <xf numFmtId="0" fontId="36" fillId="0" borderId="27" xfId="0" applyFont="1" applyBorder="1" applyAlignment="1">
      <alignment horizontal="left" vertical="top"/>
    </xf>
    <xf numFmtId="0" fontId="36" fillId="0" borderId="13" xfId="0" applyFont="1" applyBorder="1" applyAlignment="1">
      <alignment horizontal="left" vertical="top"/>
    </xf>
    <xf numFmtId="0" fontId="36" fillId="0" borderId="14" xfId="0" applyFont="1" applyBorder="1" applyAlignment="1">
      <alignment horizontal="left" vertical="top"/>
    </xf>
    <xf numFmtId="14" fontId="36" fillId="38" borderId="15" xfId="0" applyNumberFormat="1" applyFont="1" applyFill="1" applyBorder="1" applyAlignment="1">
      <alignment horizontal="left" vertical="center"/>
    </xf>
    <xf numFmtId="14" fontId="36" fillId="38" borderId="16" xfId="0" applyNumberFormat="1" applyFont="1" applyFill="1" applyBorder="1" applyAlignment="1">
      <alignment horizontal="left" vertical="center"/>
    </xf>
    <xf numFmtId="0" fontId="36" fillId="0" borderId="16" xfId="0" applyFont="1" applyBorder="1" applyAlignment="1">
      <alignment horizontal="left" vertical="center"/>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36" fillId="0" borderId="46" xfId="0" applyFont="1" applyBorder="1" applyAlignment="1">
      <alignment horizontal="left" vertical="center"/>
    </xf>
    <xf numFmtId="0" fontId="36" fillId="0" borderId="24" xfId="0" applyFont="1" applyBorder="1" applyAlignment="1">
      <alignment horizontal="left" vertical="center"/>
    </xf>
    <xf numFmtId="14" fontId="36" fillId="0" borderId="26" xfId="0" applyNumberFormat="1" applyFont="1" applyFill="1" applyBorder="1" applyAlignment="1">
      <alignment horizontal="left" vertical="center"/>
    </xf>
    <xf numFmtId="14" fontId="36" fillId="0" borderId="11" xfId="0" applyNumberFormat="1" applyFont="1" applyFill="1" applyBorder="1" applyAlignment="1">
      <alignment horizontal="left" vertical="center"/>
    </xf>
    <xf numFmtId="14" fontId="36" fillId="0" borderId="27" xfId="0" applyNumberFormat="1" applyFont="1" applyFill="1" applyBorder="1" applyAlignment="1">
      <alignment horizontal="left" vertical="center"/>
    </xf>
    <xf numFmtId="0" fontId="36" fillId="0" borderId="15" xfId="0" applyFont="1" applyBorder="1" applyAlignment="1">
      <alignment horizontal="left" vertical="center"/>
    </xf>
    <xf numFmtId="0" fontId="36" fillId="0" borderId="17" xfId="0" applyFont="1" applyBorder="1" applyAlignment="1">
      <alignment horizontal="left" vertical="center"/>
    </xf>
    <xf numFmtId="0" fontId="36" fillId="33" borderId="25" xfId="0" applyFont="1" applyFill="1" applyBorder="1" applyAlignment="1">
      <alignment horizontal="left" vertical="center"/>
    </xf>
    <xf numFmtId="0" fontId="36" fillId="0" borderId="26" xfId="0" applyFont="1" applyBorder="1" applyAlignment="1">
      <alignment horizontal="center" vertical="center"/>
    </xf>
    <xf numFmtId="0" fontId="36" fillId="0" borderId="11" xfId="0" applyFont="1" applyBorder="1" applyAlignment="1">
      <alignment horizontal="center" vertical="center"/>
    </xf>
    <xf numFmtId="0" fontId="36" fillId="0" borderId="27" xfId="0" applyFont="1" applyBorder="1" applyAlignment="1">
      <alignment horizontal="center" vertical="center"/>
    </xf>
    <xf numFmtId="0" fontId="36" fillId="0" borderId="29" xfId="0" applyFont="1" applyBorder="1" applyAlignment="1">
      <alignment horizontal="left" vertical="top"/>
    </xf>
    <xf numFmtId="0" fontId="36" fillId="33" borderId="25" xfId="0" applyFont="1" applyFill="1" applyBorder="1" applyAlignment="1">
      <alignment horizontal="left" vertical="center" wrapText="1"/>
    </xf>
    <xf numFmtId="0" fontId="36" fillId="36" borderId="14" xfId="0" applyFont="1" applyFill="1" applyBorder="1" applyAlignment="1">
      <alignment horizontal="left" vertical="center" wrapText="1"/>
    </xf>
    <xf numFmtId="0" fontId="36" fillId="36" borderId="28" xfId="0" applyFont="1" applyFill="1" applyBorder="1" applyAlignment="1">
      <alignment horizontal="left" vertical="center" wrapText="1"/>
    </xf>
    <xf numFmtId="0" fontId="36" fillId="0" borderId="64" xfId="0" applyFont="1" applyBorder="1" applyAlignment="1">
      <alignment horizontal="left" vertical="center"/>
    </xf>
    <xf numFmtId="0" fontId="36" fillId="33" borderId="64" xfId="0" applyFont="1" applyFill="1" applyBorder="1" applyAlignment="1">
      <alignment horizontal="left" vertical="center"/>
    </xf>
    <xf numFmtId="0" fontId="36" fillId="0" borderId="16" xfId="0" applyFont="1" applyFill="1" applyBorder="1" applyAlignment="1">
      <alignment horizontal="left" vertical="center"/>
    </xf>
    <xf numFmtId="38" fontId="36" fillId="0" borderId="26" xfId="62" applyFont="1" applyBorder="1" applyAlignment="1">
      <alignment horizontal="left" vertical="center"/>
    </xf>
    <xf numFmtId="38" fontId="36" fillId="0" borderId="11" xfId="62" applyFont="1" applyBorder="1" applyAlignment="1">
      <alignment horizontal="left" vertical="center"/>
    </xf>
    <xf numFmtId="38" fontId="36" fillId="0" borderId="27" xfId="62" applyFont="1" applyBorder="1" applyAlignment="1">
      <alignment horizontal="left" vertical="center"/>
    </xf>
    <xf numFmtId="0" fontId="36" fillId="0" borderId="28" xfId="0" applyFont="1" applyBorder="1" applyAlignment="1">
      <alignment horizontal="left" vertical="top" wrapText="1"/>
    </xf>
    <xf numFmtId="0" fontId="36" fillId="0" borderId="23" xfId="0" applyFont="1" applyBorder="1" applyAlignment="1">
      <alignment horizontal="left" vertical="top" wrapText="1"/>
    </xf>
    <xf numFmtId="0" fontId="36" fillId="0" borderId="29" xfId="0" applyFont="1" applyBorder="1" applyAlignment="1">
      <alignment horizontal="left" vertical="top" wrapText="1"/>
    </xf>
    <xf numFmtId="14" fontId="36" fillId="0" borderId="15" xfId="0" applyNumberFormat="1" applyFont="1" applyFill="1" applyBorder="1" applyAlignment="1">
      <alignment horizontal="left" vertical="center"/>
    </xf>
    <xf numFmtId="14" fontId="36" fillId="0" borderId="16" xfId="0" applyNumberFormat="1" applyFont="1" applyFill="1" applyBorder="1" applyAlignment="1">
      <alignment horizontal="left" vertical="center"/>
    </xf>
    <xf numFmtId="14" fontId="36" fillId="0" borderId="17" xfId="0" applyNumberFormat="1" applyFont="1" applyFill="1" applyBorder="1" applyAlignment="1">
      <alignment horizontal="left" vertical="center"/>
    </xf>
    <xf numFmtId="0" fontId="36" fillId="0" borderId="26" xfId="0" applyFont="1" applyBorder="1" applyAlignment="1">
      <alignment horizontal="left" vertical="top" wrapText="1"/>
    </xf>
    <xf numFmtId="0" fontId="36" fillId="0" borderId="27" xfId="0" applyFont="1" applyBorder="1" applyAlignment="1">
      <alignment horizontal="left" vertical="top" wrapText="1"/>
    </xf>
    <xf numFmtId="14" fontId="36" fillId="33" borderId="60" xfId="0" applyNumberFormat="1" applyFont="1" applyFill="1" applyBorder="1" applyAlignment="1">
      <alignment horizontal="center" vertical="center"/>
    </xf>
    <xf numFmtId="14" fontId="36" fillId="33" borderId="61" xfId="0" applyNumberFormat="1" applyFont="1" applyFill="1" applyBorder="1" applyAlignment="1">
      <alignment horizontal="center" vertical="center"/>
    </xf>
    <xf numFmtId="0" fontId="36" fillId="33" borderId="60" xfId="0" applyFont="1" applyFill="1" applyBorder="1" applyAlignment="1">
      <alignment horizontal="left" vertical="center" shrinkToFit="1"/>
    </xf>
    <xf numFmtId="14" fontId="36" fillId="38" borderId="26" xfId="0" applyNumberFormat="1" applyFont="1" applyFill="1" applyBorder="1" applyAlignment="1">
      <alignment horizontal="left" vertical="center"/>
    </xf>
    <xf numFmtId="14" fontId="36" fillId="38" borderId="11" xfId="0" applyNumberFormat="1" applyFont="1" applyFill="1" applyBorder="1" applyAlignment="1">
      <alignment horizontal="left" vertical="center"/>
    </xf>
    <xf numFmtId="0" fontId="40" fillId="0" borderId="0" xfId="58" applyFont="1" applyAlignment="1">
      <alignment horizontal="center" vertical="center" wrapText="1"/>
    </xf>
    <xf numFmtId="0" fontId="40" fillId="0" borderId="0" xfId="58" applyFont="1" applyAlignment="1">
      <alignment horizontal="center" vertical="center"/>
    </xf>
    <xf numFmtId="0" fontId="28" fillId="0" borderId="26" xfId="58" applyFont="1" applyBorder="1" applyAlignment="1">
      <alignment horizontal="center" vertical="center"/>
    </xf>
    <xf numFmtId="0" fontId="28" fillId="0" borderId="27" xfId="58" applyFont="1" applyBorder="1" applyAlignment="1">
      <alignment horizontal="center" vertical="center"/>
    </xf>
    <xf numFmtId="178" fontId="41" fillId="39" borderId="0" xfId="58" applyNumberFormat="1" applyFont="1" applyFill="1" applyBorder="1" applyAlignment="1">
      <alignment horizontal="left" vertical="center"/>
    </xf>
    <xf numFmtId="0" fontId="28" fillId="33" borderId="26" xfId="58" applyFont="1" applyFill="1" applyBorder="1" applyAlignment="1">
      <alignment horizontal="center" vertical="center"/>
    </xf>
    <xf numFmtId="0" fontId="28" fillId="33" borderId="27" xfId="58" applyFont="1" applyFill="1" applyBorder="1" applyAlignment="1">
      <alignment horizontal="center" vertical="center"/>
    </xf>
    <xf numFmtId="0" fontId="28" fillId="0" borderId="16" xfId="58" applyFont="1" applyBorder="1" applyAlignment="1">
      <alignment horizontal="left" vertical="center" wrapText="1"/>
    </xf>
    <xf numFmtId="0" fontId="28" fillId="36" borderId="16" xfId="58" applyFont="1" applyFill="1" applyBorder="1" applyAlignment="1">
      <alignment horizontal="left" vertical="center"/>
    </xf>
    <xf numFmtId="0" fontId="23" fillId="0" borderId="0" xfId="52" applyFont="1" applyAlignment="1">
      <alignment horizontal="center" vertical="center"/>
    </xf>
    <xf numFmtId="0" fontId="27" fillId="0" borderId="13" xfId="52" applyFont="1" applyFill="1" applyBorder="1" applyAlignment="1">
      <alignment horizontal="center" vertical="center" wrapText="1"/>
    </xf>
    <xf numFmtId="0" fontId="27" fillId="0" borderId="18" xfId="52" applyFont="1" applyFill="1" applyBorder="1" applyAlignment="1">
      <alignment horizontal="center" vertical="center"/>
    </xf>
    <xf numFmtId="0" fontId="27" fillId="0" borderId="15" xfId="52" applyFont="1" applyFill="1" applyBorder="1" applyAlignment="1">
      <alignment horizontal="center" vertical="center"/>
    </xf>
    <xf numFmtId="0" fontId="51" fillId="0" borderId="28" xfId="44" applyFont="1" applyFill="1" applyBorder="1" applyAlignment="1">
      <alignment horizontal="center" vertical="center" wrapText="1"/>
    </xf>
    <xf numFmtId="0" fontId="51" fillId="0" borderId="23" xfId="44" applyFont="1" applyFill="1" applyBorder="1" applyAlignment="1">
      <alignment horizontal="center" vertical="center"/>
    </xf>
    <xf numFmtId="0" fontId="51" fillId="0" borderId="29" xfId="44" applyFont="1" applyFill="1" applyBorder="1" applyAlignment="1">
      <alignment horizontal="center" vertical="center"/>
    </xf>
    <xf numFmtId="0" fontId="27" fillId="36" borderId="16" xfId="52" applyFont="1" applyFill="1" applyBorder="1" applyAlignment="1">
      <alignment horizontal="left" vertical="center"/>
    </xf>
    <xf numFmtId="0" fontId="27" fillId="0" borderId="0" xfId="58" applyFont="1" applyAlignment="1">
      <alignment horizontal="center" vertical="center"/>
    </xf>
    <xf numFmtId="0" fontId="28" fillId="0" borderId="28" xfId="52" applyFont="1" applyBorder="1" applyAlignment="1">
      <alignment horizontal="center" vertical="center"/>
    </xf>
    <xf numFmtId="0" fontId="28" fillId="0" borderId="23" xfId="52" applyFont="1" applyBorder="1" applyAlignment="1">
      <alignment horizontal="center" vertical="center"/>
    </xf>
    <xf numFmtId="0" fontId="28" fillId="0" borderId="29" xfId="52" applyFont="1" applyBorder="1" applyAlignment="1">
      <alignment horizontal="center" vertical="center"/>
    </xf>
    <xf numFmtId="0" fontId="21" fillId="0" borderId="0" xfId="0" applyNumberFormat="1" applyFont="1" applyAlignment="1">
      <alignment horizontal="center" vertical="center"/>
    </xf>
    <xf numFmtId="0" fontId="28" fillId="0" borderId="25" xfId="0" applyNumberFormat="1" applyFont="1" applyFill="1" applyBorder="1" applyAlignment="1">
      <alignment horizontal="center" vertical="center"/>
    </xf>
    <xf numFmtId="0" fontId="35" fillId="0" borderId="16" xfId="0" applyFont="1" applyBorder="1" applyAlignment="1">
      <alignment horizontal="left" vertical="center" wrapText="1"/>
    </xf>
    <xf numFmtId="0" fontId="46" fillId="0" borderId="16" xfId="58" applyFont="1" applyBorder="1" applyAlignment="1">
      <alignment horizontal="left" vertical="center" wrapText="1"/>
    </xf>
    <xf numFmtId="0" fontId="46" fillId="0" borderId="16" xfId="58" applyFont="1" applyBorder="1" applyAlignment="1">
      <alignment horizontal="left" vertical="center"/>
    </xf>
    <xf numFmtId="0" fontId="28" fillId="38" borderId="16" xfId="58" applyFont="1" applyFill="1" applyBorder="1" applyAlignment="1">
      <alignment horizontal="left" vertical="center"/>
    </xf>
    <xf numFmtId="49" fontId="27" fillId="33" borderId="11" xfId="52" applyNumberFormat="1" applyFont="1" applyFill="1" applyBorder="1" applyAlignment="1">
      <alignment horizontal="left" vertical="center" shrinkToFit="1"/>
    </xf>
    <xf numFmtId="0" fontId="27" fillId="33" borderId="11" xfId="52" applyFont="1" applyFill="1" applyBorder="1" applyAlignment="1">
      <alignment horizontal="left" vertical="center" shrinkToFit="1"/>
    </xf>
    <xf numFmtId="0" fontId="27" fillId="33" borderId="16" xfId="52" applyFont="1" applyFill="1" applyBorder="1" applyAlignment="1">
      <alignment horizontal="left" vertical="center" shrinkToFit="1"/>
    </xf>
    <xf numFmtId="56" fontId="27" fillId="35" borderId="13" xfId="52" applyNumberFormat="1" applyFont="1" applyFill="1" applyBorder="1" applyAlignment="1">
      <alignment horizontal="center"/>
    </xf>
    <xf numFmtId="56" fontId="27" fillId="35" borderId="12" xfId="52" applyNumberFormat="1" applyFont="1" applyFill="1" applyBorder="1" applyAlignment="1">
      <alignment horizontal="center"/>
    </xf>
    <xf numFmtId="56" fontId="27" fillId="35" borderId="14" xfId="52" applyNumberFormat="1" applyFont="1" applyFill="1" applyBorder="1" applyAlignment="1">
      <alignment horizontal="center"/>
    </xf>
    <xf numFmtId="0" fontId="27" fillId="33" borderId="28" xfId="52" applyFont="1" applyFill="1" applyBorder="1" applyAlignment="1">
      <alignment horizontal="center" vertical="center" wrapText="1"/>
    </xf>
    <xf numFmtId="0" fontId="27" fillId="33" borderId="23" xfId="52" applyFont="1" applyFill="1" applyBorder="1" applyAlignment="1">
      <alignment horizontal="center" vertical="center" wrapText="1"/>
    </xf>
    <xf numFmtId="0" fontId="27" fillId="33" borderId="29" xfId="52" applyFont="1" applyFill="1" applyBorder="1" applyAlignment="1">
      <alignment horizontal="center" vertical="center" wrapText="1"/>
    </xf>
    <xf numFmtId="0" fontId="27" fillId="33" borderId="25" xfId="44" applyFont="1" applyFill="1" applyBorder="1" applyAlignment="1">
      <alignment horizontal="left" vertical="center" wrapText="1"/>
    </xf>
    <xf numFmtId="0" fontId="27" fillId="33" borderId="28" xfId="52" applyFont="1" applyFill="1" applyBorder="1" applyAlignment="1">
      <alignment horizontal="center" vertical="center"/>
    </xf>
    <xf numFmtId="0" fontId="27" fillId="33" borderId="23" xfId="52" applyFont="1" applyFill="1" applyBorder="1" applyAlignment="1">
      <alignment horizontal="center" vertical="center"/>
    </xf>
    <xf numFmtId="0" fontId="27" fillId="33" borderId="29" xfId="52" applyFont="1" applyFill="1" applyBorder="1" applyAlignment="1">
      <alignment horizontal="center" vertical="center"/>
    </xf>
    <xf numFmtId="177" fontId="27" fillId="39" borderId="18" xfId="52" applyNumberFormat="1" applyFont="1" applyFill="1" applyBorder="1" applyAlignment="1">
      <alignment horizontal="center" vertical="center" shrinkToFit="1"/>
    </xf>
    <xf numFmtId="177" fontId="27" fillId="39" borderId="0" xfId="52" applyNumberFormat="1" applyFont="1" applyFill="1" applyBorder="1" applyAlignment="1">
      <alignment horizontal="center" vertical="center" shrinkToFit="1"/>
    </xf>
    <xf numFmtId="177" fontId="27" fillId="39" borderId="19" xfId="52" applyNumberFormat="1" applyFont="1" applyFill="1" applyBorder="1" applyAlignment="1">
      <alignment horizontal="center" vertical="center" shrinkToFit="1"/>
    </xf>
    <xf numFmtId="0" fontId="27" fillId="0" borderId="28" xfId="52" applyFont="1" applyBorder="1" applyAlignment="1">
      <alignment horizontal="center" vertical="center"/>
    </xf>
    <xf numFmtId="0" fontId="27" fillId="0" borderId="23" xfId="52" applyFont="1" applyBorder="1" applyAlignment="1">
      <alignment horizontal="center" vertical="center"/>
    </xf>
    <xf numFmtId="0" fontId="27" fillId="0" borderId="29" xfId="52" applyFont="1" applyBorder="1" applyAlignment="1">
      <alignment horizontal="center" vertical="center"/>
    </xf>
    <xf numFmtId="0" fontId="28" fillId="0" borderId="28" xfId="52" applyFont="1" applyBorder="1" applyAlignment="1">
      <alignment horizontal="right" vertical="center"/>
    </xf>
    <xf numFmtId="0" fontId="28" fillId="0" borderId="23" xfId="52" applyFont="1" applyBorder="1" applyAlignment="1">
      <alignment horizontal="right" vertical="center"/>
    </xf>
    <xf numFmtId="0" fontId="28" fillId="0" borderId="29" xfId="52" applyFont="1" applyBorder="1" applyAlignment="1">
      <alignment horizontal="right" vertical="center"/>
    </xf>
    <xf numFmtId="0" fontId="27" fillId="0" borderId="12" xfId="52" applyFont="1" applyFill="1" applyBorder="1" applyAlignment="1">
      <alignment horizontal="center" vertical="center"/>
    </xf>
    <xf numFmtId="0" fontId="27" fillId="0" borderId="0" xfId="52" applyFont="1" applyFill="1" applyBorder="1" applyAlignment="1">
      <alignment horizontal="center" vertical="center"/>
    </xf>
    <xf numFmtId="0" fontId="27" fillId="0" borderId="16" xfId="52" applyFont="1" applyFill="1" applyBorder="1" applyAlignment="1">
      <alignment horizontal="center" vertical="center"/>
    </xf>
    <xf numFmtId="0" fontId="51" fillId="0" borderId="28" xfId="44" applyFont="1" applyFill="1" applyBorder="1" applyAlignment="1">
      <alignment horizontal="center" vertical="center"/>
    </xf>
    <xf numFmtId="0" fontId="27" fillId="0" borderId="0" xfId="52" applyFont="1" applyAlignment="1">
      <alignment horizontal="right" vertical="center" wrapText="1"/>
    </xf>
    <xf numFmtId="0" fontId="27" fillId="0" borderId="0" xfId="52" applyFont="1" applyAlignment="1">
      <alignment horizontal="right" vertical="center"/>
    </xf>
    <xf numFmtId="0" fontId="27" fillId="0" borderId="16" xfId="52" applyFont="1" applyBorder="1" applyAlignment="1">
      <alignment horizontal="right" vertical="center" wrapText="1"/>
    </xf>
    <xf numFmtId="0" fontId="27" fillId="0" borderId="16" xfId="52" applyFont="1" applyBorder="1" applyAlignment="1">
      <alignment horizontal="right" vertical="center"/>
    </xf>
    <xf numFmtId="0" fontId="50" fillId="0" borderId="29" xfId="61" applyFont="1" applyFill="1" applyBorder="1" applyAlignment="1">
      <alignment horizontal="left" vertical="center"/>
    </xf>
    <xf numFmtId="0" fontId="50" fillId="33" borderId="25" xfId="61" applyFont="1" applyFill="1" applyBorder="1" applyAlignment="1">
      <alignment horizontal="left" vertical="top"/>
    </xf>
    <xf numFmtId="0" fontId="50" fillId="0" borderId="25" xfId="61" applyFont="1" applyFill="1" applyBorder="1" applyAlignment="1">
      <alignment horizontal="left" vertical="center" wrapText="1"/>
    </xf>
    <xf numFmtId="0" fontId="49" fillId="33" borderId="25" xfId="61" applyFont="1" applyFill="1" applyBorder="1" applyAlignment="1">
      <alignment horizontal="left" vertical="top"/>
    </xf>
    <xf numFmtId="0" fontId="49" fillId="0" borderId="25" xfId="61" applyFont="1" applyFill="1" applyBorder="1" applyAlignment="1">
      <alignment horizontal="left" vertical="center" wrapText="1" indent="1"/>
    </xf>
    <xf numFmtId="0" fontId="49" fillId="0" borderId="25" xfId="61" applyFont="1" applyFill="1" applyBorder="1" applyAlignment="1">
      <alignment horizontal="left" vertical="center" indent="1"/>
    </xf>
    <xf numFmtId="0" fontId="49" fillId="0" borderId="25" xfId="61" applyFont="1" applyFill="1" applyBorder="1" applyAlignment="1">
      <alignment horizontal="left" vertical="center" wrapText="1"/>
    </xf>
    <xf numFmtId="0" fontId="49" fillId="33" borderId="13" xfId="61" applyFont="1" applyFill="1" applyBorder="1" applyAlignment="1">
      <alignment horizontal="left" vertical="top" wrapText="1"/>
    </xf>
    <xf numFmtId="0" fontId="49" fillId="33" borderId="12" xfId="61" applyFont="1" applyFill="1" applyBorder="1" applyAlignment="1">
      <alignment horizontal="left" vertical="top" wrapText="1"/>
    </xf>
    <xf numFmtId="0" fontId="49" fillId="33" borderId="14" xfId="61" applyFont="1" applyFill="1" applyBorder="1" applyAlignment="1">
      <alignment horizontal="left" vertical="top" wrapText="1"/>
    </xf>
    <xf numFmtId="0" fontId="49" fillId="33" borderId="15" xfId="61" applyFont="1" applyFill="1" applyBorder="1" applyAlignment="1">
      <alignment horizontal="left" vertical="top" wrapText="1"/>
    </xf>
    <xf numFmtId="0" fontId="49" fillId="33" borderId="16" xfId="61" applyFont="1" applyFill="1" applyBorder="1" applyAlignment="1">
      <alignment horizontal="left" vertical="top" wrapText="1"/>
    </xf>
    <xf numFmtId="0" fontId="49" fillId="33" borderId="17" xfId="61" applyFont="1" applyFill="1" applyBorder="1" applyAlignment="1">
      <alignment horizontal="left" vertical="top" wrapText="1"/>
    </xf>
    <xf numFmtId="0" fontId="49" fillId="33" borderId="26" xfId="61" applyFont="1" applyFill="1" applyBorder="1" applyAlignment="1">
      <alignment vertical="top" wrapText="1"/>
    </xf>
    <xf numFmtId="0" fontId="49" fillId="33" borderId="11" xfId="61" applyFont="1" applyFill="1" applyBorder="1" applyAlignment="1">
      <alignment vertical="top" wrapText="1"/>
    </xf>
    <xf numFmtId="0" fontId="49" fillId="33" borderId="27" xfId="61" applyFont="1" applyFill="1" applyBorder="1" applyAlignment="1">
      <alignment vertical="top" wrapText="1"/>
    </xf>
    <xf numFmtId="0" fontId="49" fillId="0" borderId="16" xfId="61" applyFont="1" applyFill="1" applyBorder="1" applyAlignment="1">
      <alignment horizontal="left" vertical="center" wrapText="1"/>
    </xf>
    <xf numFmtId="0" fontId="49" fillId="38" borderId="12" xfId="61" applyFont="1" applyFill="1" applyBorder="1" applyAlignment="1" applyProtection="1">
      <alignment horizontal="left" vertical="center" shrinkToFit="1"/>
      <protection locked="0"/>
    </xf>
    <xf numFmtId="0" fontId="49" fillId="0" borderId="26" xfId="61" applyFont="1" applyFill="1" applyBorder="1" applyAlignment="1">
      <alignment horizontal="left" vertical="center"/>
    </xf>
    <xf numFmtId="0" fontId="49" fillId="0" borderId="11" xfId="61" applyFont="1" applyFill="1" applyBorder="1" applyAlignment="1">
      <alignment horizontal="left" vertical="center"/>
    </xf>
    <xf numFmtId="0" fontId="49" fillId="0" borderId="27" xfId="61" applyFont="1" applyFill="1" applyBorder="1" applyAlignment="1">
      <alignment horizontal="left" vertical="center"/>
    </xf>
    <xf numFmtId="0" fontId="49" fillId="0" borderId="0" xfId="61" applyFont="1" applyFill="1" applyBorder="1" applyAlignment="1">
      <alignment horizontal="left" vertical="center"/>
    </xf>
    <xf numFmtId="0" fontId="50" fillId="0" borderId="0" xfId="61" applyFont="1" applyFill="1" applyBorder="1" applyAlignment="1">
      <alignment horizontal="left" vertical="center" wrapText="1"/>
    </xf>
    <xf numFmtId="49" fontId="40" fillId="34" borderId="0" xfId="54" applyNumberFormat="1" applyFont="1" applyFill="1" applyBorder="1" applyAlignment="1" applyProtection="1">
      <alignment horizontal="center" vertical="center"/>
      <protection locked="0"/>
    </xf>
    <xf numFmtId="49" fontId="46" fillId="0" borderId="26" xfId="54" applyNumberFormat="1" applyFont="1" applyFill="1" applyBorder="1" applyAlignment="1" applyProtection="1">
      <alignment horizontal="center" vertical="center"/>
      <protection locked="0"/>
    </xf>
    <xf numFmtId="49" fontId="46" fillId="0" borderId="27" xfId="54" applyNumberFormat="1" applyFont="1" applyFill="1" applyBorder="1" applyAlignment="1" applyProtection="1">
      <alignment horizontal="center" vertical="center"/>
      <protection locked="0"/>
    </xf>
    <xf numFmtId="176" fontId="46" fillId="0" borderId="18" xfId="54" applyNumberFormat="1" applyFont="1" applyFill="1" applyBorder="1" applyAlignment="1" applyProtection="1">
      <alignment horizontal="center" vertical="center"/>
      <protection locked="0"/>
    </xf>
    <xf numFmtId="176" fontId="46" fillId="0" borderId="0" xfId="54" applyNumberFormat="1" applyFont="1" applyFill="1" applyBorder="1" applyAlignment="1" applyProtection="1">
      <alignment horizontal="center" vertical="center"/>
      <protection locked="0"/>
    </xf>
    <xf numFmtId="0" fontId="46" fillId="0" borderId="18" xfId="54" applyNumberFormat="1" applyFont="1" applyFill="1" applyBorder="1" applyAlignment="1" applyProtection="1">
      <alignment horizontal="center" vertical="center"/>
      <protection locked="0"/>
    </xf>
    <xf numFmtId="0" fontId="46" fillId="0" borderId="0" xfId="54" applyNumberFormat="1" applyFont="1" applyFill="1" applyBorder="1" applyAlignment="1" applyProtection="1">
      <alignment horizontal="center" vertical="center"/>
      <protection locked="0"/>
    </xf>
    <xf numFmtId="0" fontId="46" fillId="40" borderId="26" xfId="54" applyNumberFormat="1" applyFont="1" applyFill="1" applyBorder="1" applyAlignment="1" applyProtection="1">
      <alignment horizontal="left" vertical="center"/>
      <protection locked="0"/>
    </xf>
    <xf numFmtId="0" fontId="46" fillId="40" borderId="11" xfId="54" applyNumberFormat="1" applyFont="1" applyFill="1" applyBorder="1" applyAlignment="1" applyProtection="1">
      <alignment horizontal="left" vertical="center"/>
      <protection locked="0"/>
    </xf>
    <xf numFmtId="0" fontId="46" fillId="40" borderId="27" xfId="54" applyNumberFormat="1" applyFont="1" applyFill="1" applyBorder="1" applyAlignment="1" applyProtection="1">
      <alignment horizontal="left" vertical="center"/>
      <protection locked="0"/>
    </xf>
  </cellXfs>
  <cellStyles count="6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62" builtinId="6"/>
    <cellStyle name="桁区切り 2" xfId="45"/>
    <cellStyle name="桁区切り 2 2" xfId="56"/>
    <cellStyle name="桁区切り 3" xfId="47"/>
    <cellStyle name="桁区切り 3 2" xfId="57"/>
    <cellStyle name="桁区切り 4" xfId="5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49"/>
    <cellStyle name="通貨 2 2" xfId="59"/>
    <cellStyle name="通貨 2 3" xfId="60"/>
    <cellStyle name="入力" xfId="9" builtinId="20" customBuiltin="1"/>
    <cellStyle name="標準" xfId="0" builtinId="0"/>
    <cellStyle name="標準 2" xfId="44"/>
    <cellStyle name="標準 2 2" xfId="50"/>
    <cellStyle name="標準 2 2 2" xfId="58"/>
    <cellStyle name="標準 2 3" xfId="61"/>
    <cellStyle name="標準 3" xfId="46"/>
    <cellStyle name="標準 4" xfId="48"/>
    <cellStyle name="標準 4 2" xfId="52"/>
    <cellStyle name="標準 5" xfId="51"/>
    <cellStyle name="標準_実地研修報告書" xfId="55"/>
    <cellStyle name="標準_直後評価（一般研修）" xfId="54"/>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FFFCC"/>
      <color rgb="FFCCECFF"/>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10261</xdr:colOff>
      <xdr:row>10</xdr:row>
      <xdr:rowOff>71164</xdr:rowOff>
    </xdr:from>
    <xdr:to>
      <xdr:col>6</xdr:col>
      <xdr:colOff>1333500</xdr:colOff>
      <xdr:row>29</xdr:row>
      <xdr:rowOff>122463</xdr:rowOff>
    </xdr:to>
    <xdr:sp macro="" textlink="">
      <xdr:nvSpPr>
        <xdr:cNvPr id="2" name="テキスト ボックス 1"/>
        <xdr:cNvSpPr txBox="1"/>
      </xdr:nvSpPr>
      <xdr:spPr>
        <a:xfrm>
          <a:off x="7507797" y="2329950"/>
          <a:ext cx="3024132" cy="3412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記入上の注意</a:t>
          </a:r>
          <a:r>
            <a:rPr kumimoji="1" lang="en-US" altLang="ja-JP" sz="1100"/>
            <a:t>】</a:t>
          </a:r>
        </a:p>
        <a:p>
          <a:r>
            <a:rPr kumimoji="1" lang="ja-JP" altLang="en-US" sz="1100"/>
            <a:t>・実績日程表は精算の根拠になりますので、正確にご記入ください。</a:t>
          </a:r>
          <a:endParaRPr kumimoji="1" lang="en-US" altLang="ja-JP" sz="1100"/>
        </a:p>
        <a:p>
          <a:r>
            <a:rPr kumimoji="1" lang="ja-JP" altLang="en-US" sz="1100"/>
            <a:t>・講座日数、ユニット数が左のフォームより長い場合は、適宜表を追加してご作成ください。</a:t>
          </a:r>
          <a:endParaRPr kumimoji="1" lang="en-US" altLang="ja-JP" sz="1100"/>
        </a:p>
        <a:p>
          <a:r>
            <a:rPr kumimoji="1" lang="ja-JP" altLang="en-US" sz="1100"/>
            <a:t>・使用教材は経費が発生したものを記載して下さい。教材名は経費精算時の名称と同様にご記入ください。</a:t>
          </a:r>
          <a:endParaRPr kumimoji="1" lang="en-US" altLang="ja-JP" sz="1100"/>
        </a:p>
        <a:p>
          <a:endParaRPr kumimoji="1" lang="en-US" altLang="ja-JP" sz="1100"/>
        </a:p>
        <a:p>
          <a:r>
            <a:rPr kumimoji="1" lang="en-US" altLang="ja-JP" sz="1100"/>
            <a:t>【Precautions】</a:t>
          </a:r>
        </a:p>
        <a:p>
          <a:r>
            <a:rPr kumimoji="1" lang="en-US" altLang="ja-JP" sz="1100"/>
            <a:t>-Please</a:t>
          </a:r>
          <a:r>
            <a:rPr kumimoji="1" lang="en-US" altLang="ja-JP" sz="1100" baseline="0"/>
            <a:t> fill out this form accurately because this sheet will be the basis for settlement.</a:t>
          </a:r>
        </a:p>
        <a:p>
          <a:r>
            <a:rPr kumimoji="1" lang="en-US" altLang="ja-JP" sz="1100" baseline="0"/>
            <a:t>-If the number of course days or units is longer than the form, please add rows accordingly.</a:t>
          </a:r>
        </a:p>
        <a:p>
          <a:r>
            <a:rPr kumimoji="1" lang="en-US" altLang="ja-JP" sz="1100" baseline="0"/>
            <a:t>-Please list the teaching materials for which expenses were incurred. The name of the materials should be the same as the name used for settlement. </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sp macro="" textlink="">
      <xdr:nvSpPr>
        <xdr:cNvPr id="16" name="AutoShape 91">
          <a:extLst>
            <a:ext uri="{FF2B5EF4-FFF2-40B4-BE49-F238E27FC236}">
              <a16:creationId xmlns:a16="http://schemas.microsoft.com/office/drawing/2014/main" xmlns="" id="{00000000-0008-0000-0E00-00005C000000}"/>
            </a:ext>
          </a:extLst>
        </xdr:cNvPr>
        <xdr:cNvSpPr>
          <a:spLocks/>
        </xdr:cNvSpPr>
      </xdr:nvSpPr>
      <xdr:spPr bwMode="auto">
        <a:xfrm flipH="1">
          <a:off x="8305800" y="143541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17" name="AutoShape 92">
          <a:extLst>
            <a:ext uri="{FF2B5EF4-FFF2-40B4-BE49-F238E27FC236}">
              <a16:creationId xmlns:a16="http://schemas.microsoft.com/office/drawing/2014/main" xmlns="" id="{00000000-0008-0000-0E00-00005D000000}"/>
            </a:ext>
          </a:extLst>
        </xdr:cNvPr>
        <xdr:cNvSpPr>
          <a:spLocks/>
        </xdr:cNvSpPr>
      </xdr:nvSpPr>
      <xdr:spPr bwMode="auto">
        <a:xfrm flipH="1">
          <a:off x="8305800" y="143541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8" name="AutoShape 107">
          <a:extLst>
            <a:ext uri="{FF2B5EF4-FFF2-40B4-BE49-F238E27FC236}">
              <a16:creationId xmlns:a16="http://schemas.microsoft.com/office/drawing/2014/main" xmlns="" id="{00000000-0008-0000-0E00-00006C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9" name="AutoShape 113">
          <a:extLst>
            <a:ext uri="{FF2B5EF4-FFF2-40B4-BE49-F238E27FC236}">
              <a16:creationId xmlns:a16="http://schemas.microsoft.com/office/drawing/2014/main" xmlns="" id="{00000000-0008-0000-0E00-000072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0" name="AutoShape 115">
          <a:extLst>
            <a:ext uri="{FF2B5EF4-FFF2-40B4-BE49-F238E27FC236}">
              <a16:creationId xmlns:a16="http://schemas.microsoft.com/office/drawing/2014/main" xmlns="" id="{00000000-0008-0000-0E00-000074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1" name="AutoShape 118">
          <a:extLst>
            <a:ext uri="{FF2B5EF4-FFF2-40B4-BE49-F238E27FC236}">
              <a16:creationId xmlns:a16="http://schemas.microsoft.com/office/drawing/2014/main" xmlns="" id="{00000000-0008-0000-0E00-000077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2" name="AutoShape 125">
          <a:extLst>
            <a:ext uri="{FF2B5EF4-FFF2-40B4-BE49-F238E27FC236}">
              <a16:creationId xmlns:a16="http://schemas.microsoft.com/office/drawing/2014/main" xmlns="" id="{00000000-0008-0000-0E00-00007E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3" name="AutoShape 129">
          <a:extLst>
            <a:ext uri="{FF2B5EF4-FFF2-40B4-BE49-F238E27FC236}">
              <a16:creationId xmlns:a16="http://schemas.microsoft.com/office/drawing/2014/main" xmlns="" id="{00000000-0008-0000-0E00-000082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4" name="AutoShape 133">
          <a:extLst>
            <a:ext uri="{FF2B5EF4-FFF2-40B4-BE49-F238E27FC236}">
              <a16:creationId xmlns:a16="http://schemas.microsoft.com/office/drawing/2014/main" xmlns="" id="{00000000-0008-0000-0E00-000086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5" name="AutoShape 152">
          <a:extLst>
            <a:ext uri="{FF2B5EF4-FFF2-40B4-BE49-F238E27FC236}">
              <a16:creationId xmlns:a16="http://schemas.microsoft.com/office/drawing/2014/main" xmlns="" id="{00000000-0008-0000-0E00-000099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6" name="AutoShape 158">
          <a:extLst>
            <a:ext uri="{FF2B5EF4-FFF2-40B4-BE49-F238E27FC236}">
              <a16:creationId xmlns:a16="http://schemas.microsoft.com/office/drawing/2014/main" xmlns="" id="{00000000-0008-0000-0E00-00009F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7" name="AutoShape 160">
          <a:extLst>
            <a:ext uri="{FF2B5EF4-FFF2-40B4-BE49-F238E27FC236}">
              <a16:creationId xmlns:a16="http://schemas.microsoft.com/office/drawing/2014/main" xmlns="" id="{00000000-0008-0000-0E00-0000A1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8" name="AutoShape 163">
          <a:extLst>
            <a:ext uri="{FF2B5EF4-FFF2-40B4-BE49-F238E27FC236}">
              <a16:creationId xmlns:a16="http://schemas.microsoft.com/office/drawing/2014/main" xmlns="" id="{00000000-0008-0000-0E00-0000A4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29" name="AutoShape 170">
          <a:extLst>
            <a:ext uri="{FF2B5EF4-FFF2-40B4-BE49-F238E27FC236}">
              <a16:creationId xmlns:a16="http://schemas.microsoft.com/office/drawing/2014/main" xmlns="" id="{00000000-0008-0000-0E00-0000AB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30" name="AutoShape 174">
          <a:extLst>
            <a:ext uri="{FF2B5EF4-FFF2-40B4-BE49-F238E27FC236}">
              <a16:creationId xmlns:a16="http://schemas.microsoft.com/office/drawing/2014/main" xmlns="" id="{00000000-0008-0000-0E00-0000AF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31" name="AutoShape 178">
          <a:extLst>
            <a:ext uri="{FF2B5EF4-FFF2-40B4-BE49-F238E27FC236}">
              <a16:creationId xmlns:a16="http://schemas.microsoft.com/office/drawing/2014/main" xmlns="" id="{00000000-0008-0000-0E00-0000B3000000}"/>
            </a:ext>
          </a:extLst>
        </xdr:cNvPr>
        <xdr:cNvSpPr>
          <a:spLocks/>
        </xdr:cNvSpPr>
      </xdr:nvSpPr>
      <xdr:spPr bwMode="auto">
        <a:xfrm>
          <a:off x="390525" y="65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747346</xdr:colOff>
      <xdr:row>17</xdr:row>
      <xdr:rowOff>7328</xdr:rowOff>
    </xdr:from>
    <xdr:ext cx="6044711" cy="432288"/>
    <xdr:sp macro="" textlink="">
      <xdr:nvSpPr>
        <xdr:cNvPr id="2" name="テキスト ボックス 1"/>
        <xdr:cNvSpPr txBox="1"/>
      </xdr:nvSpPr>
      <xdr:spPr>
        <a:xfrm>
          <a:off x="2242038" y="4066443"/>
          <a:ext cx="6044711" cy="432288"/>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設定した対象者、応募状況、受講者の選考の方法、受講者の取組み姿勢や理解度などについての所感や評価について記述して下さい。</a:t>
          </a:r>
        </a:p>
      </xdr:txBody>
    </xdr:sp>
    <xdr:clientData fPrintsWithSheet="0"/>
  </xdr:oneCellAnchor>
  <xdr:oneCellAnchor>
    <xdr:from>
      <xdr:col>3</xdr:col>
      <xdr:colOff>732693</xdr:colOff>
      <xdr:row>19</xdr:row>
      <xdr:rowOff>7325</xdr:rowOff>
    </xdr:from>
    <xdr:ext cx="6088928" cy="424963"/>
    <xdr:sp macro="" textlink="">
      <xdr:nvSpPr>
        <xdr:cNvPr id="32" name="テキスト ボックス 31"/>
        <xdr:cNvSpPr txBox="1"/>
      </xdr:nvSpPr>
      <xdr:spPr>
        <a:xfrm>
          <a:off x="2227385" y="4865075"/>
          <a:ext cx="6088928" cy="424963"/>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設定した学習目標の達成状況、編成したカリキュラムや実施日程についての評価、特に目を引いた受講生の有無、講座の指導を通じて得られた採用に繋げるためのヒントや今後への示唆など記述して下さい。</a:t>
          </a:r>
        </a:p>
      </xdr:txBody>
    </xdr:sp>
    <xdr:clientData fPrintsWithSheet="0"/>
  </xdr:oneCellAnchor>
  <xdr:oneCellAnchor>
    <xdr:from>
      <xdr:col>3</xdr:col>
      <xdr:colOff>747346</xdr:colOff>
      <xdr:row>21</xdr:row>
      <xdr:rowOff>175846</xdr:rowOff>
    </xdr:from>
    <xdr:ext cx="6096256" cy="442429"/>
    <xdr:sp macro="" textlink="">
      <xdr:nvSpPr>
        <xdr:cNvPr id="33" name="テキスト ボックス 32"/>
        <xdr:cNvSpPr txBox="1"/>
      </xdr:nvSpPr>
      <xdr:spPr>
        <a:xfrm>
          <a:off x="2242038" y="5927481"/>
          <a:ext cx="6096256" cy="442429"/>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設定した指導目標の達成状況、実施日程についての評価、参加者の取組み状況、特に目を引いた参加者の有無、インターンシップを通じて得られた採用に繋げるためのヒントや今後への示唆など記述して下さい。</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rfl001\&#20107;&#26989;&#21463;&#35351;2g\01.&#20870;&#28369;&#21270;\2014\H26%20&#26696;&#20214;&#21029;&#35211;&#36796;&#12415;&#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 val="安着"/>
      <sheetName val="安着連絡"/>
      <sheetName val="リコンファーム"/>
      <sheetName val="Sheet1"/>
      <sheetName val="名前"/>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DB用リスト"/>
      <sheetName val="入力について"/>
      <sheetName val="26年度見込（入力用）"/>
      <sheetName val="26年度見込 (リンク用)"/>
      <sheetName val="案件スケジュール"/>
      <sheetName val="パッと見表 "/>
      <sheetName val="出張予定"/>
      <sheetName val="実施スケジュール"/>
      <sheetName val="出張入力"/>
      <sheetName val="ピボット用"/>
      <sheetName val="参照データ"/>
      <sheetName val="（H25参考）海外研修・専門家派遣線引（+出張予定）"/>
      <sheetName val="パッと見表(削除予定)"/>
      <sheetName val="Sheet1"/>
    </sheetNames>
    <sheetDataSet>
      <sheetData sheetId="0"/>
      <sheetData sheetId="1"/>
      <sheetData sheetId="2"/>
      <sheetData sheetId="3"/>
      <sheetData sheetId="4"/>
      <sheetData sheetId="5"/>
      <sheetData sheetId="6"/>
      <sheetData sheetId="7"/>
      <sheetData sheetId="8"/>
      <sheetData sheetId="9"/>
      <sheetData sheetId="10">
        <row r="2">
          <cell r="A2" t="str">
            <v>モザンビーク</v>
          </cell>
        </row>
        <row r="3">
          <cell r="A3" t="str">
            <v>カンボジア</v>
          </cell>
        </row>
        <row r="4">
          <cell r="A4" t="str">
            <v>ベトナム</v>
          </cell>
        </row>
        <row r="5">
          <cell r="A5" t="str">
            <v>ミャンマー</v>
          </cell>
        </row>
        <row r="6">
          <cell r="A6" t="str">
            <v>タイ</v>
          </cell>
        </row>
        <row r="7">
          <cell r="A7" t="str">
            <v>バングラデシュ</v>
          </cell>
        </row>
        <row r="8">
          <cell r="A8" t="str">
            <v>インド</v>
          </cell>
        </row>
        <row r="9">
          <cell r="A9" t="str">
            <v>タイ</v>
          </cell>
        </row>
        <row r="10">
          <cell r="A10" t="str">
            <v>モンゴル</v>
          </cell>
        </row>
        <row r="11">
          <cell r="A11" t="str">
            <v>ベトナム</v>
          </cell>
        </row>
        <row r="12">
          <cell r="A12" t="str">
            <v>カンボジア</v>
          </cell>
        </row>
        <row r="13">
          <cell r="A13" t="str">
            <v>ラオス</v>
          </cell>
        </row>
        <row r="14">
          <cell r="A14" t="str">
            <v>ミャンマー</v>
          </cell>
        </row>
        <row r="15">
          <cell r="A15" t="str">
            <v>インドネシア</v>
          </cell>
        </row>
        <row r="16">
          <cell r="A16" t="str">
            <v>エジプト</v>
          </cell>
        </row>
        <row r="17">
          <cell r="A17" t="str">
            <v>南アフリカ</v>
          </cell>
        </row>
        <row r="18">
          <cell r="A18">
            <v>0</v>
          </cell>
        </row>
        <row r="19">
          <cell r="A19" t="str">
            <v>マルチ</v>
          </cell>
        </row>
      </sheetData>
      <sheetData sheetId="11"/>
      <sheetData sheetId="12"/>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29"/>
  <sheetViews>
    <sheetView showGridLines="0" tabSelected="1" view="pageBreakPreview" zoomScale="115" zoomScaleNormal="100" zoomScaleSheetLayoutView="115" zoomScalePageLayoutView="55" workbookViewId="0"/>
  </sheetViews>
  <sheetFormatPr defaultRowHeight="14.25"/>
  <cols>
    <col min="1" max="1" width="5.75" style="4" customWidth="1"/>
    <col min="2" max="2" width="85.5" style="4" customWidth="1"/>
    <col min="3" max="3" width="9" style="4"/>
    <col min="4" max="4" width="9" style="4" customWidth="1"/>
    <col min="5" max="16384" width="9" style="6"/>
  </cols>
  <sheetData>
    <row r="1" spans="1:29" ht="20.100000000000001" customHeight="1">
      <c r="A1" s="46" t="s">
        <v>32</v>
      </c>
      <c r="B1" s="5"/>
    </row>
    <row r="2" spans="1:29" s="8" customFormat="1" ht="20.100000000000001" customHeight="1">
      <c r="A2" s="7"/>
      <c r="B2" s="5"/>
      <c r="C2" s="4"/>
      <c r="D2" s="4"/>
    </row>
    <row r="3" spans="1:29" ht="20.100000000000001" customHeight="1">
      <c r="A3" s="5"/>
      <c r="B3" s="5"/>
    </row>
    <row r="4" spans="1:29" ht="20.100000000000001" customHeight="1" thickBot="1">
      <c r="A4" s="210" t="s">
        <v>55</v>
      </c>
      <c r="B4" s="210"/>
    </row>
    <row r="5" spans="1:29" ht="20.100000000000001" customHeight="1">
      <c r="A5" s="39"/>
      <c r="B5" s="45" t="s">
        <v>11</v>
      </c>
    </row>
    <row r="6" spans="1:29" ht="20.100000000000001" customHeight="1">
      <c r="A6" s="41" t="s">
        <v>14</v>
      </c>
      <c r="B6" s="40" t="s">
        <v>133</v>
      </c>
      <c r="E6" s="8"/>
      <c r="F6" s="8"/>
      <c r="G6" s="8"/>
      <c r="H6" s="8"/>
      <c r="I6" s="8"/>
      <c r="J6" s="8"/>
      <c r="K6" s="8"/>
      <c r="L6" s="8"/>
      <c r="M6" s="8"/>
      <c r="N6" s="8"/>
      <c r="O6" s="8"/>
      <c r="P6" s="8"/>
      <c r="Q6" s="8"/>
      <c r="R6" s="8"/>
      <c r="S6" s="8"/>
      <c r="T6" s="8"/>
      <c r="U6" s="8"/>
      <c r="V6" s="8"/>
      <c r="W6" s="8"/>
      <c r="X6" s="8"/>
      <c r="Y6" s="8"/>
      <c r="Z6" s="8"/>
      <c r="AA6" s="8"/>
      <c r="AB6" s="8"/>
      <c r="AC6" s="8"/>
    </row>
    <row r="7" spans="1:29" ht="20.100000000000001" customHeight="1">
      <c r="A7" s="43" t="s">
        <v>29</v>
      </c>
      <c r="B7" s="101" t="s">
        <v>33</v>
      </c>
      <c r="E7" s="8"/>
      <c r="F7" s="8"/>
      <c r="G7" s="8"/>
      <c r="H7" s="8"/>
      <c r="I7" s="8"/>
      <c r="J7" s="8"/>
      <c r="K7" s="8"/>
      <c r="L7" s="8"/>
      <c r="M7" s="8"/>
      <c r="N7" s="8"/>
      <c r="O7" s="8"/>
      <c r="P7" s="8"/>
      <c r="Q7" s="8"/>
      <c r="R7" s="8"/>
      <c r="S7" s="8"/>
      <c r="T7" s="8"/>
      <c r="U7" s="8"/>
      <c r="V7" s="8"/>
      <c r="W7" s="8"/>
      <c r="X7" s="8"/>
      <c r="Y7" s="8"/>
      <c r="Z7" s="8"/>
      <c r="AA7" s="8"/>
      <c r="AB7" s="8"/>
      <c r="AC7" s="8"/>
    </row>
    <row r="8" spans="1:29" s="8" customFormat="1" ht="20.100000000000001" customHeight="1">
      <c r="A8" s="43" t="s">
        <v>16</v>
      </c>
      <c r="B8" s="102" t="s">
        <v>51</v>
      </c>
      <c r="C8" s="4"/>
      <c r="D8" s="4"/>
    </row>
    <row r="9" spans="1:29" ht="20.100000000000001" customHeight="1">
      <c r="A9" s="44" t="s">
        <v>30</v>
      </c>
      <c r="B9" s="102" t="s">
        <v>64</v>
      </c>
      <c r="E9" s="8"/>
      <c r="F9" s="8"/>
      <c r="G9" s="8"/>
      <c r="H9" s="8"/>
      <c r="I9" s="8"/>
      <c r="J9" s="8"/>
      <c r="K9" s="8"/>
      <c r="L9" s="8"/>
      <c r="M9" s="8"/>
      <c r="N9" s="8"/>
      <c r="O9" s="8"/>
      <c r="P9" s="8"/>
      <c r="Q9" s="8"/>
      <c r="R9" s="8"/>
      <c r="S9" s="8"/>
      <c r="T9" s="8"/>
      <c r="U9" s="8"/>
      <c r="V9" s="8"/>
      <c r="W9" s="8"/>
      <c r="X9" s="8"/>
      <c r="Y9" s="8"/>
      <c r="Z9" s="8"/>
      <c r="AA9" s="8"/>
      <c r="AB9" s="8"/>
      <c r="AC9" s="8"/>
    </row>
    <row r="10" spans="1:29" ht="20.100000000000001" customHeight="1">
      <c r="A10" s="44" t="s">
        <v>17</v>
      </c>
      <c r="B10" s="103" t="s">
        <v>62</v>
      </c>
      <c r="E10" s="8"/>
      <c r="F10" s="8"/>
      <c r="G10" s="8"/>
      <c r="H10" s="8"/>
      <c r="I10" s="8"/>
      <c r="J10" s="8"/>
      <c r="K10" s="8"/>
      <c r="L10" s="8"/>
      <c r="M10" s="8"/>
      <c r="N10" s="8"/>
      <c r="O10" s="8"/>
      <c r="P10" s="8"/>
      <c r="Q10" s="8"/>
      <c r="R10" s="8"/>
      <c r="S10" s="8"/>
      <c r="T10" s="8"/>
      <c r="U10" s="8"/>
      <c r="V10" s="8"/>
      <c r="W10" s="8"/>
      <c r="X10" s="8"/>
      <c r="Y10" s="8"/>
      <c r="Z10" s="8"/>
      <c r="AA10" s="8"/>
      <c r="AB10" s="8"/>
      <c r="AC10" s="8"/>
    </row>
    <row r="11" spans="1:29" ht="20.100000000000001" customHeight="1">
      <c r="A11" s="44" t="s">
        <v>18</v>
      </c>
      <c r="B11" s="103" t="s">
        <v>63</v>
      </c>
      <c r="E11" s="8"/>
      <c r="F11" s="8"/>
      <c r="G11" s="8"/>
      <c r="H11" s="8"/>
      <c r="I11" s="8"/>
      <c r="J11" s="8"/>
      <c r="K11" s="8"/>
      <c r="L11" s="8"/>
      <c r="M11" s="8"/>
      <c r="N11" s="8"/>
      <c r="O11" s="8"/>
      <c r="P11" s="8"/>
      <c r="Q11" s="8"/>
      <c r="R11" s="8"/>
      <c r="S11" s="8"/>
      <c r="T11" s="8"/>
      <c r="U11" s="8"/>
      <c r="V11" s="8"/>
      <c r="W11" s="8"/>
      <c r="X11" s="8"/>
      <c r="Y11" s="8"/>
      <c r="Z11" s="8"/>
      <c r="AA11" s="8"/>
      <c r="AB11" s="8"/>
      <c r="AC11" s="8"/>
    </row>
    <row r="12" spans="1:29" ht="20.100000000000001" customHeight="1">
      <c r="A12" s="104" t="s">
        <v>58</v>
      </c>
      <c r="B12" s="106" t="s">
        <v>61</v>
      </c>
      <c r="E12" s="8"/>
      <c r="F12" s="8"/>
      <c r="G12" s="8"/>
      <c r="H12" s="8"/>
      <c r="I12" s="8"/>
      <c r="J12" s="8"/>
      <c r="K12" s="8"/>
      <c r="L12" s="8"/>
      <c r="M12" s="8"/>
      <c r="N12" s="8"/>
      <c r="O12" s="8"/>
      <c r="P12" s="8"/>
      <c r="Q12" s="8"/>
      <c r="R12" s="8"/>
      <c r="S12" s="8"/>
      <c r="T12" s="8"/>
      <c r="U12" s="8"/>
      <c r="V12" s="8"/>
      <c r="W12" s="8"/>
      <c r="X12" s="8"/>
      <c r="Y12" s="8"/>
      <c r="Z12" s="8"/>
      <c r="AA12" s="8"/>
      <c r="AB12" s="8"/>
      <c r="AC12" s="8"/>
    </row>
    <row r="13" spans="1:29" ht="20.100000000000001" customHeight="1" thickBot="1">
      <c r="A13" s="42" t="s">
        <v>59</v>
      </c>
      <c r="B13" s="105" t="s">
        <v>131</v>
      </c>
      <c r="E13" s="8"/>
      <c r="F13" s="8"/>
      <c r="G13" s="8"/>
      <c r="H13" s="8"/>
      <c r="I13" s="8"/>
      <c r="J13" s="8"/>
      <c r="K13" s="8"/>
      <c r="L13" s="8"/>
      <c r="M13" s="8"/>
      <c r="N13" s="8"/>
      <c r="O13" s="8"/>
      <c r="P13" s="8"/>
      <c r="Q13" s="8"/>
      <c r="R13" s="8"/>
      <c r="S13" s="8"/>
      <c r="T13" s="8"/>
      <c r="U13" s="8"/>
      <c r="V13" s="8"/>
      <c r="W13" s="8"/>
      <c r="X13" s="8"/>
      <c r="Y13" s="8"/>
      <c r="Z13" s="8"/>
      <c r="AA13" s="8"/>
      <c r="AB13" s="8"/>
      <c r="AC13" s="8"/>
    </row>
    <row r="14" spans="1:29" ht="20.100000000000001" hidden="1" customHeight="1" thickBot="1">
      <c r="A14" s="13"/>
      <c r="B14" s="14" t="s">
        <v>13</v>
      </c>
      <c r="E14" s="8"/>
      <c r="F14" s="8"/>
      <c r="G14" s="8"/>
      <c r="H14" s="8"/>
      <c r="I14" s="8"/>
      <c r="J14" s="8"/>
      <c r="K14" s="8"/>
      <c r="L14" s="8"/>
      <c r="M14" s="8"/>
      <c r="N14" s="8"/>
      <c r="O14" s="8"/>
      <c r="P14" s="8"/>
      <c r="Q14" s="8"/>
      <c r="R14" s="8"/>
      <c r="S14" s="8"/>
      <c r="T14" s="8"/>
      <c r="U14" s="8"/>
      <c r="V14" s="8"/>
      <c r="W14" s="8"/>
      <c r="X14" s="8"/>
      <c r="Y14" s="8"/>
      <c r="Z14" s="8"/>
      <c r="AA14" s="8"/>
      <c r="AB14" s="8"/>
      <c r="AC14" s="8"/>
    </row>
    <row r="15" spans="1:29" ht="20.100000000000001" hidden="1" customHeight="1">
      <c r="A15" s="12" t="s">
        <v>14</v>
      </c>
      <c r="B15" s="9" t="s">
        <v>34</v>
      </c>
      <c r="E15" s="8"/>
      <c r="F15" s="8"/>
      <c r="G15" s="8"/>
      <c r="H15" s="8"/>
      <c r="I15" s="8"/>
      <c r="J15" s="8"/>
      <c r="K15" s="8"/>
      <c r="L15" s="8"/>
      <c r="M15" s="8"/>
      <c r="N15" s="8"/>
      <c r="O15" s="8"/>
      <c r="P15" s="8"/>
      <c r="Q15" s="8"/>
      <c r="R15" s="8"/>
      <c r="S15" s="8"/>
      <c r="T15" s="8"/>
      <c r="U15" s="8"/>
      <c r="V15" s="8"/>
      <c r="W15" s="8"/>
      <c r="X15" s="8"/>
      <c r="Y15" s="8"/>
      <c r="Z15" s="8"/>
      <c r="AA15" s="8"/>
      <c r="AB15" s="8"/>
      <c r="AC15" s="8"/>
    </row>
    <row r="16" spans="1:29" ht="20.100000000000001" hidden="1" customHeight="1">
      <c r="A16" s="10" t="s">
        <v>15</v>
      </c>
      <c r="B16" s="11" t="s">
        <v>35</v>
      </c>
    </row>
    <row r="17" spans="1:2" ht="20.100000000000001" hidden="1" customHeight="1" thickBot="1">
      <c r="A17" s="15" t="s">
        <v>16</v>
      </c>
      <c r="B17" s="16" t="s">
        <v>22</v>
      </c>
    </row>
    <row r="18" spans="1:2" ht="20.100000000000001" customHeight="1">
      <c r="A18" s="5"/>
      <c r="B18" s="5"/>
    </row>
    <row r="19" spans="1:2" ht="20.100000000000001" customHeight="1"/>
    <row r="20" spans="1:2" ht="20.100000000000001" customHeight="1"/>
    <row r="21" spans="1:2" ht="20.100000000000001" customHeight="1"/>
    <row r="22" spans="1:2" ht="20.100000000000001" customHeight="1"/>
    <row r="23" spans="1:2" ht="20.100000000000001" customHeight="1"/>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sheetData>
  <customSheetViews>
    <customSheetView guid="{633FC60D-7CF0-4D00-8C9D-AB60B4084988}" printArea="1" hiddenRows="1">
      <selection activeCell="A38" sqref="A37:J40"/>
      <pageMargins left="0.7" right="0.7" top="0.75" bottom="0.75" header="0.3" footer="0.3"/>
      <pageSetup paperSize="9" scale="70" orientation="portrait" r:id="rId1"/>
    </customSheetView>
  </customSheetViews>
  <mergeCells count="1">
    <mergeCell ref="A4:B4"/>
  </mergeCells>
  <phoneticPr fontId="20"/>
  <pageMargins left="0.31496062992125984" right="0" top="0.74803149606299213" bottom="0.74803149606299213" header="0.31496062992125984" footer="0.31496062992125984"/>
  <pageSetup paperSize="9" scale="70"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31"/>
  <sheetViews>
    <sheetView showGridLines="0" view="pageBreakPreview" zoomScale="115" zoomScaleNormal="100" zoomScaleSheetLayoutView="115" workbookViewId="0">
      <selection activeCell="A10" sqref="A10:E11"/>
    </sheetView>
  </sheetViews>
  <sheetFormatPr defaultRowHeight="17.25"/>
  <cols>
    <col min="1" max="1" width="22.625" style="1" customWidth="1"/>
    <col min="2" max="2" width="4.375" style="1" bestFit="1" customWidth="1"/>
    <col min="3" max="3" width="13.625" style="1" customWidth="1"/>
    <col min="4" max="4" width="20.625" style="1" customWidth="1"/>
    <col min="5" max="5" width="18.5" style="1" customWidth="1"/>
    <col min="6" max="16384" width="9" style="1"/>
  </cols>
  <sheetData>
    <row r="1" spans="1:6">
      <c r="B1" s="55"/>
      <c r="C1" s="55"/>
      <c r="D1" s="55"/>
      <c r="E1" s="60" t="s">
        <v>12</v>
      </c>
      <c r="F1" s="32"/>
    </row>
    <row r="2" spans="1:6">
      <c r="A2" s="216" t="s">
        <v>3</v>
      </c>
      <c r="B2" s="216"/>
      <c r="C2" s="216"/>
      <c r="D2" s="216"/>
      <c r="E2" s="216"/>
      <c r="F2" s="32"/>
    </row>
    <row r="3" spans="1:6">
      <c r="A3" s="216" t="s">
        <v>31</v>
      </c>
      <c r="B3" s="216"/>
      <c r="C3" s="216"/>
      <c r="D3" s="216"/>
      <c r="E3" s="216"/>
      <c r="F3" s="32"/>
    </row>
    <row r="4" spans="1:6">
      <c r="A4" s="51"/>
      <c r="B4" s="52"/>
      <c r="C4" s="52"/>
      <c r="D4" s="52"/>
      <c r="E4" s="52"/>
      <c r="F4" s="32"/>
    </row>
    <row r="5" spans="1:6">
      <c r="A5" s="217" t="s">
        <v>21</v>
      </c>
      <c r="B5" s="217"/>
      <c r="C5" s="217"/>
      <c r="D5" s="217"/>
      <c r="E5" s="217"/>
      <c r="F5" s="32"/>
    </row>
    <row r="6" spans="1:6">
      <c r="A6" s="53"/>
      <c r="B6" s="53"/>
      <c r="C6" s="53"/>
      <c r="D6" s="53"/>
      <c r="E6" s="53"/>
      <c r="F6" s="32"/>
    </row>
    <row r="7" spans="1:6">
      <c r="A7" s="223" t="s">
        <v>105</v>
      </c>
      <c r="B7" s="223"/>
      <c r="C7" s="223"/>
      <c r="D7" s="223"/>
      <c r="E7" s="223"/>
      <c r="F7" s="32"/>
    </row>
    <row r="8" spans="1:6" ht="17.25" customHeight="1">
      <c r="A8" s="225" t="s">
        <v>107</v>
      </c>
      <c r="B8" s="225"/>
      <c r="C8" s="226"/>
      <c r="D8" s="226"/>
      <c r="E8" s="84" t="s">
        <v>37</v>
      </c>
      <c r="F8" s="32"/>
    </row>
    <row r="9" spans="1:6">
      <c r="A9" s="33"/>
      <c r="B9" s="34"/>
      <c r="C9" s="31"/>
      <c r="D9" s="31"/>
      <c r="E9" s="31"/>
      <c r="F9" s="32"/>
    </row>
    <row r="10" spans="1:6">
      <c r="A10" s="222" t="s">
        <v>56</v>
      </c>
      <c r="B10" s="222"/>
      <c r="C10" s="222"/>
      <c r="D10" s="222"/>
      <c r="E10" s="222"/>
      <c r="F10" s="32"/>
    </row>
    <row r="11" spans="1:6">
      <c r="A11" s="222"/>
      <c r="B11" s="222"/>
      <c r="C11" s="222"/>
      <c r="D11" s="222"/>
      <c r="E11" s="222"/>
      <c r="F11" s="35"/>
    </row>
    <row r="12" spans="1:6">
      <c r="A12" s="54"/>
      <c r="B12" s="54"/>
      <c r="C12" s="55"/>
      <c r="D12" s="55"/>
      <c r="E12" s="55"/>
      <c r="F12" s="35"/>
    </row>
    <row r="13" spans="1:6">
      <c r="A13" s="224" t="s">
        <v>10</v>
      </c>
      <c r="B13" s="224"/>
      <c r="C13" s="224"/>
      <c r="D13" s="224"/>
      <c r="E13" s="224"/>
      <c r="F13" s="32"/>
    </row>
    <row r="14" spans="1:6">
      <c r="A14" s="56"/>
      <c r="B14" s="57"/>
      <c r="C14" s="57"/>
      <c r="D14" s="57"/>
      <c r="E14" s="57"/>
      <c r="F14" s="32"/>
    </row>
    <row r="15" spans="1:6">
      <c r="A15" s="211" t="s">
        <v>69</v>
      </c>
      <c r="B15" s="47" t="s">
        <v>24</v>
      </c>
      <c r="C15" s="218" t="s">
        <v>116</v>
      </c>
      <c r="D15" s="219"/>
      <c r="E15" s="219"/>
      <c r="F15" s="32"/>
    </row>
    <row r="16" spans="1:6">
      <c r="A16" s="212"/>
      <c r="B16" s="50" t="s">
        <v>25</v>
      </c>
      <c r="C16" s="220" t="s">
        <v>115</v>
      </c>
      <c r="D16" s="220"/>
      <c r="E16" s="221"/>
      <c r="F16" s="32"/>
    </row>
    <row r="17" spans="1:6">
      <c r="A17" s="211" t="s">
        <v>23</v>
      </c>
      <c r="B17" s="227"/>
      <c r="C17" s="228"/>
      <c r="D17" s="228"/>
      <c r="E17" s="229"/>
      <c r="F17" s="32"/>
    </row>
    <row r="18" spans="1:6">
      <c r="A18" s="212"/>
      <c r="B18" s="230"/>
      <c r="C18" s="231"/>
      <c r="D18" s="231"/>
      <c r="E18" s="232"/>
      <c r="F18" s="32"/>
    </row>
    <row r="19" spans="1:6">
      <c r="A19" s="48" t="s">
        <v>0</v>
      </c>
      <c r="B19" s="213"/>
      <c r="C19" s="214"/>
      <c r="D19" s="214"/>
      <c r="E19" s="215"/>
      <c r="F19" s="32"/>
    </row>
    <row r="20" spans="1:6">
      <c r="A20" s="48" t="s">
        <v>4</v>
      </c>
      <c r="B20" s="213"/>
      <c r="C20" s="214"/>
      <c r="D20" s="214"/>
      <c r="E20" s="215"/>
      <c r="F20" s="32"/>
    </row>
    <row r="21" spans="1:6">
      <c r="A21" s="48" t="s">
        <v>5</v>
      </c>
      <c r="B21" s="213"/>
      <c r="C21" s="214"/>
      <c r="D21" s="214"/>
      <c r="E21" s="215"/>
      <c r="F21" s="32"/>
    </row>
    <row r="22" spans="1:6">
      <c r="A22" s="196" t="s">
        <v>1</v>
      </c>
      <c r="B22" s="213"/>
      <c r="C22" s="214"/>
      <c r="D22" s="214"/>
      <c r="E22" s="215"/>
      <c r="F22" s="32"/>
    </row>
    <row r="23" spans="1:6" ht="17.25" customHeight="1">
      <c r="A23" s="196" t="s">
        <v>106</v>
      </c>
      <c r="B23" s="227"/>
      <c r="C23" s="228"/>
      <c r="D23" s="228"/>
      <c r="E23" s="229"/>
    </row>
    <row r="24" spans="1:6">
      <c r="A24" s="197" t="s">
        <v>6</v>
      </c>
      <c r="B24" s="230"/>
      <c r="C24" s="231"/>
      <c r="D24" s="231"/>
      <c r="E24" s="232"/>
    </row>
    <row r="25" spans="1:6">
      <c r="A25" s="197" t="s">
        <v>7</v>
      </c>
      <c r="B25" s="234"/>
      <c r="C25" s="235"/>
      <c r="D25" s="235"/>
      <c r="E25" s="236"/>
      <c r="F25" s="32"/>
    </row>
    <row r="26" spans="1:6">
      <c r="A26" s="48" t="s">
        <v>8</v>
      </c>
      <c r="B26" s="234"/>
      <c r="C26" s="235"/>
      <c r="D26" s="235"/>
      <c r="E26" s="236"/>
      <c r="F26" s="32"/>
    </row>
    <row r="27" spans="1:6">
      <c r="A27" s="48" t="s">
        <v>9</v>
      </c>
      <c r="B27" s="234"/>
      <c r="C27" s="235"/>
      <c r="D27" s="235"/>
      <c r="E27" s="236"/>
      <c r="F27" s="32"/>
    </row>
    <row r="28" spans="1:6">
      <c r="A28" s="58"/>
      <c r="B28" s="59"/>
      <c r="C28" s="59"/>
      <c r="D28" s="59"/>
      <c r="E28" s="59"/>
      <c r="F28" s="32"/>
    </row>
    <row r="29" spans="1:6">
      <c r="A29" s="233" t="s">
        <v>36</v>
      </c>
      <c r="B29" s="233"/>
      <c r="C29" s="233"/>
      <c r="D29" s="233"/>
      <c r="E29" s="233"/>
      <c r="F29" s="32"/>
    </row>
    <row r="30" spans="1:6">
      <c r="A30" s="233" t="s">
        <v>143</v>
      </c>
      <c r="B30" s="233"/>
      <c r="C30" s="233"/>
      <c r="D30" s="233"/>
      <c r="E30" s="233"/>
      <c r="F30" s="32"/>
    </row>
    <row r="31" spans="1:6">
      <c r="A31" s="29"/>
    </row>
  </sheetData>
  <mergeCells count="25">
    <mergeCell ref="B22:E22"/>
    <mergeCell ref="B21:E21"/>
    <mergeCell ref="B27:E27"/>
    <mergeCell ref="A29:E29"/>
    <mergeCell ref="B20:E20"/>
    <mergeCell ref="A30:E30"/>
    <mergeCell ref="B25:E25"/>
    <mergeCell ref="B26:E26"/>
    <mergeCell ref="B24:E24"/>
    <mergeCell ref="B23:E23"/>
    <mergeCell ref="A17:A18"/>
    <mergeCell ref="B19:E19"/>
    <mergeCell ref="A2:E2"/>
    <mergeCell ref="A3:E3"/>
    <mergeCell ref="A5:E5"/>
    <mergeCell ref="A15:A16"/>
    <mergeCell ref="C15:E15"/>
    <mergeCell ref="C16:E16"/>
    <mergeCell ref="A10:E11"/>
    <mergeCell ref="A7:E7"/>
    <mergeCell ref="A13:E13"/>
    <mergeCell ref="A8:B8"/>
    <mergeCell ref="C8:D8"/>
    <mergeCell ref="B17:E17"/>
    <mergeCell ref="B18:E18"/>
  </mergeCells>
  <phoneticPr fontId="20"/>
  <printOptions horizontalCentered="1"/>
  <pageMargins left="0.59055118110236227" right="0.59055118110236227" top="0.59055118110236227" bottom="0.59055118110236227" header="0" footer="0"/>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5"/>
  <sheetViews>
    <sheetView workbookViewId="0">
      <selection activeCell="C43" sqref="C43:F43"/>
    </sheetView>
  </sheetViews>
  <sheetFormatPr defaultRowHeight="13.5"/>
  <cols>
    <col min="1" max="1" width="2.875" customWidth="1"/>
    <col min="2" max="2" width="14" customWidth="1"/>
    <col min="3" max="3" width="5.125" customWidth="1"/>
    <col min="4" max="4" width="8.125" customWidth="1"/>
    <col min="5" max="5" width="9.625" customWidth="1"/>
    <col min="6" max="6" width="12.625" customWidth="1"/>
    <col min="7" max="10" width="6.625" customWidth="1"/>
  </cols>
  <sheetData>
    <row r="1" spans="1:14" ht="17.25">
      <c r="A1" s="61" t="s">
        <v>28</v>
      </c>
      <c r="B1" s="29"/>
      <c r="C1" s="2"/>
      <c r="D1" s="2"/>
      <c r="E1" s="2"/>
      <c r="F1" s="2"/>
      <c r="G1" s="2"/>
      <c r="H1" s="2"/>
      <c r="I1" s="2"/>
      <c r="J1" s="2"/>
      <c r="K1" s="2"/>
      <c r="L1" s="2"/>
      <c r="M1" s="2"/>
      <c r="N1" s="2"/>
    </row>
    <row r="2" spans="1:14" ht="17.25">
      <c r="A2" s="271" t="s">
        <v>38</v>
      </c>
      <c r="B2" s="271"/>
      <c r="C2" s="271"/>
      <c r="D2" s="271"/>
      <c r="E2" s="271"/>
      <c r="F2" s="271"/>
      <c r="G2" s="271"/>
      <c r="H2" s="271"/>
      <c r="I2" s="271"/>
      <c r="J2" s="271"/>
      <c r="K2" s="271"/>
      <c r="L2" s="271"/>
      <c r="M2" s="271"/>
      <c r="N2" s="123"/>
    </row>
    <row r="3" spans="1:14" ht="9" customHeight="1">
      <c r="A3" s="29"/>
      <c r="B3" s="29"/>
      <c r="C3" s="29"/>
      <c r="D3" s="29"/>
      <c r="E3" s="29"/>
      <c r="F3" s="29"/>
      <c r="G3" s="29"/>
      <c r="H3" s="29"/>
      <c r="I3" s="29"/>
      <c r="J3" s="29"/>
      <c r="K3" s="29"/>
      <c r="L3" s="29"/>
      <c r="M3" s="29"/>
    </row>
    <row r="4" spans="1:14" ht="18" customHeight="1">
      <c r="A4" s="272" t="s">
        <v>77</v>
      </c>
      <c r="B4" s="273"/>
      <c r="C4" s="129" t="s">
        <v>24</v>
      </c>
      <c r="D4" s="309" t="str">
        <f>IF('1.完了報告'!C15&lt;&gt;"",'1.完了報告'!C15,"")</f>
        <v>ABC （株）</v>
      </c>
      <c r="E4" s="310"/>
      <c r="F4" s="310"/>
      <c r="G4" s="310"/>
      <c r="H4" s="310"/>
      <c r="I4" s="310"/>
      <c r="J4" s="310"/>
      <c r="K4" s="310"/>
      <c r="L4" s="310"/>
      <c r="M4" s="310"/>
    </row>
    <row r="5" spans="1:14" ht="18" customHeight="1">
      <c r="A5" s="274"/>
      <c r="B5" s="275"/>
      <c r="C5" s="130" t="s">
        <v>25</v>
      </c>
      <c r="D5" s="260" t="str">
        <f>IF('1.完了報告'!C16&lt;&gt;"",'1.完了報告'!C16,"")</f>
        <v>ABC Ltd.</v>
      </c>
      <c r="E5" s="261"/>
      <c r="F5" s="261"/>
      <c r="G5" s="261"/>
      <c r="H5" s="261"/>
      <c r="I5" s="261"/>
      <c r="J5" s="261"/>
      <c r="K5" s="261"/>
      <c r="L5" s="261"/>
      <c r="M5" s="261"/>
    </row>
    <row r="6" spans="1:14" ht="2.1" customHeight="1">
      <c r="A6" s="29"/>
      <c r="B6" s="131"/>
      <c r="C6" s="132"/>
      <c r="D6" s="107"/>
      <c r="E6" s="107"/>
      <c r="F6" s="107"/>
      <c r="G6" s="107"/>
      <c r="H6" s="107"/>
      <c r="I6" s="107"/>
      <c r="J6" s="107"/>
      <c r="K6" s="107"/>
      <c r="L6" s="107"/>
      <c r="M6" s="107"/>
    </row>
    <row r="7" spans="1:14" ht="18" customHeight="1">
      <c r="A7" s="272" t="s">
        <v>78</v>
      </c>
      <c r="B7" s="273"/>
      <c r="C7" s="133" t="s">
        <v>24</v>
      </c>
      <c r="D7" s="250"/>
      <c r="E7" s="251"/>
      <c r="F7" s="251"/>
      <c r="G7" s="251"/>
      <c r="H7" s="251"/>
      <c r="I7" s="251"/>
      <c r="J7" s="251"/>
      <c r="K7" s="251"/>
      <c r="L7" s="251"/>
      <c r="M7" s="251"/>
    </row>
    <row r="8" spans="1:14" ht="18" customHeight="1">
      <c r="A8" s="274"/>
      <c r="B8" s="275"/>
      <c r="C8" s="134" t="s">
        <v>25</v>
      </c>
      <c r="D8" s="262"/>
      <c r="E8" s="237"/>
      <c r="F8" s="237"/>
      <c r="G8" s="237"/>
      <c r="H8" s="237"/>
      <c r="I8" s="237"/>
      <c r="J8" s="237"/>
      <c r="K8" s="237"/>
      <c r="L8" s="237"/>
      <c r="M8" s="237"/>
    </row>
    <row r="9" spans="1:14" ht="2.1" customHeight="1">
      <c r="A9" s="29"/>
      <c r="B9" s="131"/>
      <c r="C9" s="135"/>
      <c r="D9" s="108"/>
      <c r="E9" s="108"/>
      <c r="F9" s="108"/>
      <c r="G9" s="108"/>
      <c r="H9" s="108"/>
      <c r="I9" s="108"/>
      <c r="J9" s="108"/>
      <c r="K9" s="108"/>
      <c r="L9" s="108"/>
      <c r="M9" s="108"/>
    </row>
    <row r="10" spans="1:14" ht="18" customHeight="1">
      <c r="A10" s="276" t="s">
        <v>79</v>
      </c>
      <c r="B10" s="277"/>
      <c r="C10" s="278"/>
      <c r="D10" s="263" t="str">
        <f>IF('1.完了報告'!C8&lt;&gt;"",'1.完了報告'!C8,"")</f>
        <v/>
      </c>
      <c r="E10" s="263"/>
      <c r="F10" s="263"/>
      <c r="G10" s="263"/>
      <c r="H10" s="263"/>
      <c r="I10" s="263"/>
      <c r="J10" s="263"/>
      <c r="K10" s="263"/>
      <c r="L10" s="263"/>
      <c r="M10" s="263"/>
    </row>
    <row r="11" spans="1:14" ht="2.1" customHeight="1">
      <c r="A11" s="29"/>
      <c r="B11" s="131"/>
      <c r="C11" s="136"/>
      <c r="D11" s="108"/>
      <c r="E11" s="108"/>
      <c r="F11" s="108"/>
      <c r="G11" s="108"/>
      <c r="H11" s="108"/>
      <c r="I11" s="108"/>
      <c r="J11" s="108"/>
      <c r="K11" s="108"/>
      <c r="L11" s="108"/>
      <c r="M11" s="108"/>
    </row>
    <row r="12" spans="1:14" ht="18" customHeight="1">
      <c r="A12" s="272" t="s">
        <v>80</v>
      </c>
      <c r="B12" s="279"/>
      <c r="C12" s="304" t="s">
        <v>68</v>
      </c>
      <c r="D12" s="305"/>
      <c r="E12" s="305"/>
      <c r="F12" s="306"/>
      <c r="G12" s="238" t="s">
        <v>39</v>
      </c>
      <c r="H12" s="238"/>
      <c r="I12" s="238"/>
      <c r="J12" s="238"/>
      <c r="K12" s="238" t="s">
        <v>40</v>
      </c>
      <c r="L12" s="238"/>
      <c r="M12" s="238"/>
    </row>
    <row r="13" spans="1:14" ht="18" customHeight="1">
      <c r="A13" s="280"/>
      <c r="B13" s="281"/>
      <c r="C13" s="129" t="s">
        <v>24</v>
      </c>
      <c r="D13" s="244"/>
      <c r="E13" s="243"/>
      <c r="F13" s="243"/>
      <c r="G13" s="243"/>
      <c r="H13" s="243"/>
      <c r="I13" s="243"/>
      <c r="J13" s="243"/>
      <c r="K13" s="243"/>
      <c r="L13" s="243"/>
      <c r="M13" s="243"/>
    </row>
    <row r="14" spans="1:14" ht="18" customHeight="1">
      <c r="A14" s="280"/>
      <c r="B14" s="281"/>
      <c r="C14" s="130" t="s">
        <v>25</v>
      </c>
      <c r="D14" s="249"/>
      <c r="E14" s="239"/>
      <c r="F14" s="239"/>
      <c r="G14" s="239"/>
      <c r="H14" s="239"/>
      <c r="I14" s="239"/>
      <c r="J14" s="239"/>
      <c r="K14" s="239"/>
      <c r="L14" s="239"/>
      <c r="M14" s="239"/>
    </row>
    <row r="15" spans="1:14" ht="18" customHeight="1">
      <c r="A15" s="280"/>
      <c r="B15" s="281"/>
      <c r="C15" s="133" t="s">
        <v>24</v>
      </c>
      <c r="D15" s="250"/>
      <c r="E15" s="251"/>
      <c r="F15" s="251"/>
      <c r="G15" s="251"/>
      <c r="H15" s="251"/>
      <c r="I15" s="251"/>
      <c r="J15" s="251"/>
      <c r="K15" s="251"/>
      <c r="L15" s="251"/>
      <c r="M15" s="251"/>
    </row>
    <row r="16" spans="1:14" ht="18" customHeight="1">
      <c r="A16" s="280"/>
      <c r="B16" s="281"/>
      <c r="C16" s="134" t="s">
        <v>25</v>
      </c>
      <c r="D16" s="262"/>
      <c r="E16" s="237"/>
      <c r="F16" s="237"/>
      <c r="G16" s="237"/>
      <c r="H16" s="237"/>
      <c r="I16" s="237"/>
      <c r="J16" s="237"/>
      <c r="K16" s="237"/>
      <c r="L16" s="237"/>
      <c r="M16" s="237"/>
    </row>
    <row r="17" spans="1:13" ht="18" customHeight="1">
      <c r="A17" s="280"/>
      <c r="B17" s="281"/>
      <c r="C17" s="133" t="s">
        <v>24</v>
      </c>
      <c r="D17" s="250"/>
      <c r="E17" s="251"/>
      <c r="F17" s="251"/>
      <c r="G17" s="251"/>
      <c r="H17" s="251"/>
      <c r="I17" s="251"/>
      <c r="J17" s="251"/>
      <c r="K17" s="251"/>
      <c r="L17" s="251"/>
      <c r="M17" s="251"/>
    </row>
    <row r="18" spans="1:13" ht="18" customHeight="1">
      <c r="A18" s="282"/>
      <c r="B18" s="283"/>
      <c r="C18" s="130" t="s">
        <v>25</v>
      </c>
      <c r="D18" s="249"/>
      <c r="E18" s="239"/>
      <c r="F18" s="239"/>
      <c r="G18" s="239"/>
      <c r="H18" s="239"/>
      <c r="I18" s="239"/>
      <c r="J18" s="239"/>
      <c r="K18" s="239"/>
      <c r="L18" s="239"/>
      <c r="M18" s="239"/>
    </row>
    <row r="19" spans="1:13" ht="2.1" customHeight="1">
      <c r="A19" s="29"/>
      <c r="B19" s="131"/>
      <c r="C19" s="135"/>
      <c r="D19" s="137"/>
      <c r="E19" s="137"/>
      <c r="F19" s="137"/>
      <c r="G19" s="137"/>
      <c r="H19" s="137"/>
      <c r="I19" s="137"/>
      <c r="J19" s="137"/>
      <c r="K19" s="137"/>
      <c r="L19" s="137"/>
      <c r="M19" s="137"/>
    </row>
    <row r="20" spans="1:13" ht="18" customHeight="1">
      <c r="A20" s="284" t="s">
        <v>92</v>
      </c>
      <c r="B20" s="285"/>
      <c r="C20" s="285"/>
      <c r="D20" s="285"/>
      <c r="E20" s="285"/>
      <c r="F20" s="285"/>
      <c r="G20" s="285"/>
      <c r="H20" s="285"/>
      <c r="I20" s="285"/>
      <c r="J20" s="285"/>
      <c r="K20" s="285"/>
      <c r="L20" s="285"/>
      <c r="M20" s="286"/>
    </row>
    <row r="21" spans="1:13" ht="18" customHeight="1">
      <c r="A21" s="138"/>
      <c r="B21" s="253" t="s">
        <v>81</v>
      </c>
      <c r="C21" s="133" t="s">
        <v>24</v>
      </c>
      <c r="D21" s="254"/>
      <c r="E21" s="255"/>
      <c r="F21" s="255"/>
      <c r="G21" s="255"/>
      <c r="H21" s="255"/>
      <c r="I21" s="255"/>
      <c r="J21" s="255"/>
      <c r="K21" s="255"/>
      <c r="L21" s="255"/>
      <c r="M21" s="255"/>
    </row>
    <row r="22" spans="1:13" ht="18" customHeight="1">
      <c r="A22" s="138"/>
      <c r="B22" s="253"/>
      <c r="C22" s="130" t="s">
        <v>25</v>
      </c>
      <c r="D22" s="256"/>
      <c r="E22" s="257"/>
      <c r="F22" s="257"/>
      <c r="G22" s="257"/>
      <c r="H22" s="257"/>
      <c r="I22" s="257"/>
      <c r="J22" s="257"/>
      <c r="K22" s="257"/>
      <c r="L22" s="257"/>
      <c r="M22" s="257"/>
    </row>
    <row r="23" spans="1:13" ht="18" customHeight="1">
      <c r="A23" s="138"/>
      <c r="B23" s="258" t="s">
        <v>82</v>
      </c>
      <c r="C23" s="258"/>
      <c r="D23" s="308"/>
      <c r="E23" s="308"/>
      <c r="F23" s="308"/>
      <c r="G23" s="308"/>
      <c r="H23" s="308"/>
      <c r="I23" s="308"/>
      <c r="J23" s="308"/>
      <c r="K23" s="308"/>
      <c r="L23" s="308"/>
      <c r="M23" s="308"/>
    </row>
    <row r="24" spans="1:13" ht="18" customHeight="1" thickBot="1">
      <c r="A24" s="138"/>
      <c r="B24" s="311" t="s">
        <v>83</v>
      </c>
      <c r="C24" s="311"/>
      <c r="D24" s="312"/>
      <c r="E24" s="312"/>
      <c r="F24" s="312"/>
      <c r="G24" s="312"/>
      <c r="H24" s="312"/>
      <c r="I24" s="312"/>
      <c r="J24" s="312"/>
      <c r="K24" s="312"/>
      <c r="L24" s="312"/>
      <c r="M24" s="312"/>
    </row>
    <row r="25" spans="1:13" ht="18" customHeight="1" thickTop="1">
      <c r="A25" s="167"/>
      <c r="B25" s="307" t="s">
        <v>81</v>
      </c>
      <c r="C25" s="168" t="s">
        <v>24</v>
      </c>
      <c r="D25" s="264"/>
      <c r="E25" s="265"/>
      <c r="F25" s="265"/>
      <c r="G25" s="265"/>
      <c r="H25" s="265"/>
      <c r="I25" s="265"/>
      <c r="J25" s="265"/>
      <c r="K25" s="265"/>
      <c r="L25" s="265"/>
      <c r="M25" s="265"/>
    </row>
    <row r="26" spans="1:13" ht="18" customHeight="1">
      <c r="A26" s="138"/>
      <c r="B26" s="253"/>
      <c r="C26" s="130" t="s">
        <v>25</v>
      </c>
      <c r="D26" s="256"/>
      <c r="E26" s="257"/>
      <c r="F26" s="257"/>
      <c r="G26" s="257"/>
      <c r="H26" s="257"/>
      <c r="I26" s="257"/>
      <c r="J26" s="257"/>
      <c r="K26" s="257"/>
      <c r="L26" s="257"/>
      <c r="M26" s="257"/>
    </row>
    <row r="27" spans="1:13" ht="18" customHeight="1">
      <c r="A27" s="138"/>
      <c r="B27" s="258" t="s">
        <v>82</v>
      </c>
      <c r="C27" s="258"/>
      <c r="D27" s="308"/>
      <c r="E27" s="308"/>
      <c r="F27" s="308"/>
      <c r="G27" s="308"/>
      <c r="H27" s="308"/>
      <c r="I27" s="308"/>
      <c r="J27" s="308"/>
      <c r="K27" s="308"/>
      <c r="L27" s="308"/>
      <c r="M27" s="308"/>
    </row>
    <row r="28" spans="1:13" ht="18" customHeight="1">
      <c r="A28" s="134"/>
      <c r="B28" s="258" t="s">
        <v>83</v>
      </c>
      <c r="C28" s="258"/>
      <c r="D28" s="303"/>
      <c r="E28" s="303"/>
      <c r="F28" s="303"/>
      <c r="G28" s="303"/>
      <c r="H28" s="303"/>
      <c r="I28" s="303"/>
      <c r="J28" s="303"/>
      <c r="K28" s="303"/>
      <c r="L28" s="303"/>
      <c r="M28" s="303"/>
    </row>
    <row r="29" spans="1:13" ht="2.1" customHeight="1">
      <c r="A29" s="29"/>
      <c r="B29" s="131"/>
      <c r="C29" s="132"/>
      <c r="D29" s="107"/>
      <c r="E29" s="107"/>
      <c r="F29" s="107"/>
      <c r="G29" s="107"/>
      <c r="H29" s="107"/>
      <c r="I29" s="107"/>
      <c r="J29" s="107"/>
      <c r="K29" s="107"/>
      <c r="L29" s="107"/>
      <c r="M29" s="107"/>
    </row>
    <row r="30" spans="1:13" ht="18" customHeight="1">
      <c r="A30" s="284" t="s">
        <v>91</v>
      </c>
      <c r="B30" s="285"/>
      <c r="C30" s="285"/>
      <c r="D30" s="285"/>
      <c r="E30" s="285"/>
      <c r="F30" s="285"/>
      <c r="G30" s="285"/>
      <c r="H30" s="285"/>
      <c r="I30" s="285"/>
      <c r="J30" s="285"/>
      <c r="K30" s="285"/>
      <c r="L30" s="285"/>
      <c r="M30" s="286"/>
    </row>
    <row r="31" spans="1:13" ht="18" customHeight="1">
      <c r="A31" s="138"/>
      <c r="B31" s="253" t="s">
        <v>81</v>
      </c>
      <c r="C31" s="133" t="s">
        <v>24</v>
      </c>
      <c r="D31" s="254"/>
      <c r="E31" s="255"/>
      <c r="F31" s="255"/>
      <c r="G31" s="255"/>
      <c r="H31" s="255"/>
      <c r="I31" s="255"/>
      <c r="J31" s="255"/>
      <c r="K31" s="255"/>
      <c r="L31" s="255"/>
      <c r="M31" s="255"/>
    </row>
    <row r="32" spans="1:13" ht="18" customHeight="1">
      <c r="A32" s="138"/>
      <c r="B32" s="253"/>
      <c r="C32" s="130" t="s">
        <v>25</v>
      </c>
      <c r="D32" s="256"/>
      <c r="E32" s="257"/>
      <c r="F32" s="257"/>
      <c r="G32" s="257"/>
      <c r="H32" s="257"/>
      <c r="I32" s="257"/>
      <c r="J32" s="257"/>
      <c r="K32" s="257"/>
      <c r="L32" s="257"/>
      <c r="M32" s="257"/>
    </row>
    <row r="33" spans="1:13" ht="18" customHeight="1">
      <c r="A33" s="138"/>
      <c r="B33" s="258" t="s">
        <v>82</v>
      </c>
      <c r="C33" s="258"/>
      <c r="D33" s="308"/>
      <c r="E33" s="308"/>
      <c r="F33" s="308"/>
      <c r="G33" s="308"/>
      <c r="H33" s="308"/>
      <c r="I33" s="308"/>
      <c r="J33" s="308"/>
      <c r="K33" s="308"/>
      <c r="L33" s="308"/>
      <c r="M33" s="308"/>
    </row>
    <row r="34" spans="1:13" ht="18" customHeight="1" thickBot="1">
      <c r="A34" s="138"/>
      <c r="B34" s="311" t="s">
        <v>83</v>
      </c>
      <c r="C34" s="311"/>
      <c r="D34" s="312"/>
      <c r="E34" s="312"/>
      <c r="F34" s="312"/>
      <c r="G34" s="312"/>
      <c r="H34" s="312"/>
      <c r="I34" s="312"/>
      <c r="J34" s="312"/>
      <c r="K34" s="312"/>
      <c r="L34" s="312"/>
      <c r="M34" s="312"/>
    </row>
    <row r="35" spans="1:13" ht="18" customHeight="1" thickTop="1">
      <c r="A35" s="167"/>
      <c r="B35" s="307" t="s">
        <v>81</v>
      </c>
      <c r="C35" s="168" t="s">
        <v>24</v>
      </c>
      <c r="D35" s="264"/>
      <c r="E35" s="265"/>
      <c r="F35" s="265"/>
      <c r="G35" s="265"/>
      <c r="H35" s="265"/>
      <c r="I35" s="265"/>
      <c r="J35" s="265"/>
      <c r="K35" s="265"/>
      <c r="L35" s="265"/>
      <c r="M35" s="265"/>
    </row>
    <row r="36" spans="1:13" ht="18" customHeight="1">
      <c r="A36" s="138"/>
      <c r="B36" s="253"/>
      <c r="C36" s="130" t="s">
        <v>25</v>
      </c>
      <c r="D36" s="256"/>
      <c r="E36" s="257"/>
      <c r="F36" s="257"/>
      <c r="G36" s="257"/>
      <c r="H36" s="257"/>
      <c r="I36" s="257"/>
      <c r="J36" s="257"/>
      <c r="K36" s="257"/>
      <c r="L36" s="257"/>
      <c r="M36" s="257"/>
    </row>
    <row r="37" spans="1:13" ht="18" customHeight="1">
      <c r="A37" s="138"/>
      <c r="B37" s="258" t="s">
        <v>82</v>
      </c>
      <c r="C37" s="258"/>
      <c r="D37" s="308"/>
      <c r="E37" s="308"/>
      <c r="F37" s="308"/>
      <c r="G37" s="308"/>
      <c r="H37" s="308"/>
      <c r="I37" s="308"/>
      <c r="J37" s="308"/>
      <c r="K37" s="308"/>
      <c r="L37" s="308"/>
      <c r="M37" s="308"/>
    </row>
    <row r="38" spans="1:13" ht="18" customHeight="1">
      <c r="A38" s="134"/>
      <c r="B38" s="258" t="s">
        <v>83</v>
      </c>
      <c r="C38" s="258"/>
      <c r="D38" s="303"/>
      <c r="E38" s="303"/>
      <c r="F38" s="303"/>
      <c r="G38" s="303"/>
      <c r="H38" s="303"/>
      <c r="I38" s="303"/>
      <c r="J38" s="303"/>
      <c r="K38" s="303"/>
      <c r="L38" s="303"/>
      <c r="M38" s="303"/>
    </row>
    <row r="39" spans="1:13" ht="9" customHeight="1">
      <c r="A39" s="29"/>
      <c r="B39" s="29"/>
      <c r="C39" s="29"/>
      <c r="D39" s="29"/>
      <c r="E39" s="29"/>
      <c r="F39" s="29"/>
      <c r="G39" s="29"/>
      <c r="H39" s="29"/>
      <c r="I39" s="29"/>
      <c r="J39" s="29"/>
      <c r="K39" s="29"/>
      <c r="L39" s="29"/>
      <c r="M39" s="29"/>
    </row>
    <row r="40" spans="1:13" s="2" customFormat="1" ht="17.25">
      <c r="A40" s="252" t="s">
        <v>53</v>
      </c>
      <c r="B40" s="252"/>
      <c r="C40" s="252"/>
      <c r="D40" s="252"/>
      <c r="E40" s="252"/>
      <c r="F40" s="252"/>
      <c r="G40" s="252"/>
      <c r="H40" s="252"/>
      <c r="I40" s="252"/>
      <c r="J40" s="252"/>
      <c r="K40" s="252"/>
    </row>
    <row r="41" spans="1:13">
      <c r="A41" s="287" t="s">
        <v>93</v>
      </c>
      <c r="B41" s="288"/>
      <c r="C41" s="242" t="s">
        <v>70</v>
      </c>
      <c r="D41" s="242"/>
      <c r="E41" s="242"/>
      <c r="F41" s="242"/>
      <c r="G41" s="238" t="s">
        <v>73</v>
      </c>
      <c r="H41" s="238"/>
      <c r="I41" s="238" t="s">
        <v>74</v>
      </c>
      <c r="J41" s="238"/>
      <c r="K41" s="238" t="s">
        <v>75</v>
      </c>
      <c r="L41" s="238"/>
      <c r="M41" s="238"/>
    </row>
    <row r="42" spans="1:13">
      <c r="A42" s="287"/>
      <c r="B42" s="288"/>
      <c r="C42" s="247" t="s">
        <v>71</v>
      </c>
      <c r="D42" s="248"/>
      <c r="E42" s="139" t="s">
        <v>76</v>
      </c>
      <c r="F42" s="140" t="s">
        <v>72</v>
      </c>
      <c r="G42" s="238"/>
      <c r="H42" s="238"/>
      <c r="I42" s="238"/>
      <c r="J42" s="238"/>
      <c r="K42" s="238"/>
      <c r="L42" s="238"/>
      <c r="M42" s="238"/>
    </row>
    <row r="43" spans="1:13" ht="18" customHeight="1">
      <c r="A43" s="287"/>
      <c r="B43" s="288"/>
      <c r="C43" s="245"/>
      <c r="D43" s="246"/>
      <c r="E43" s="141" t="str">
        <f>IF(C43&lt;&gt;"","～","")</f>
        <v/>
      </c>
      <c r="F43" s="142"/>
      <c r="G43" s="143"/>
      <c r="H43" s="144" t="str">
        <f>IF(G43&lt;&gt;"","日間","")</f>
        <v/>
      </c>
      <c r="I43" s="143"/>
      <c r="J43" s="144" t="str">
        <f>IF(I43&lt;&gt;"","名","")</f>
        <v/>
      </c>
      <c r="K43" s="266"/>
      <c r="L43" s="266"/>
      <c r="M43" s="266"/>
    </row>
    <row r="44" spans="1:13" ht="18" customHeight="1">
      <c r="A44" s="287"/>
      <c r="B44" s="288"/>
      <c r="C44" s="240"/>
      <c r="D44" s="241"/>
      <c r="E44" s="145" t="str">
        <f t="shared" ref="E44:E46" si="0">IF(C44&lt;&gt;"","～","")</f>
        <v/>
      </c>
      <c r="F44" s="146"/>
      <c r="G44" s="147"/>
      <c r="H44" s="148" t="str">
        <f t="shared" ref="H44:H46" si="1">IF(G44&lt;&gt;"","日間","")</f>
        <v/>
      </c>
      <c r="I44" s="147"/>
      <c r="J44" s="148" t="str">
        <f t="shared" ref="J44:J46" si="2">IF(I44&lt;&gt;"","名","")</f>
        <v/>
      </c>
      <c r="K44" s="267"/>
      <c r="L44" s="267"/>
      <c r="M44" s="267"/>
    </row>
    <row r="45" spans="1:13" ht="18" customHeight="1">
      <c r="A45" s="287"/>
      <c r="B45" s="288"/>
      <c r="C45" s="240"/>
      <c r="D45" s="241"/>
      <c r="E45" s="145" t="str">
        <f t="shared" si="0"/>
        <v/>
      </c>
      <c r="F45" s="146"/>
      <c r="G45" s="147"/>
      <c r="H45" s="148" t="str">
        <f t="shared" si="1"/>
        <v/>
      </c>
      <c r="I45" s="147"/>
      <c r="J45" s="148" t="str">
        <f t="shared" si="2"/>
        <v/>
      </c>
      <c r="K45" s="267"/>
      <c r="L45" s="267"/>
      <c r="M45" s="267"/>
    </row>
    <row r="46" spans="1:13" ht="18" customHeight="1">
      <c r="A46" s="289"/>
      <c r="B46" s="290"/>
      <c r="C46" s="268"/>
      <c r="D46" s="269"/>
      <c r="E46" s="149" t="str">
        <f t="shared" si="0"/>
        <v/>
      </c>
      <c r="F46" s="150"/>
      <c r="G46" s="151"/>
      <c r="H46" s="152" t="str">
        <f t="shared" si="1"/>
        <v/>
      </c>
      <c r="I46" s="151"/>
      <c r="J46" s="152" t="str">
        <f t="shared" si="2"/>
        <v/>
      </c>
      <c r="K46" s="270"/>
      <c r="L46" s="270"/>
      <c r="M46" s="270"/>
    </row>
    <row r="47" spans="1:13" ht="18" customHeight="1">
      <c r="A47" s="301"/>
      <c r="B47" s="302"/>
      <c r="C47" s="298" t="s">
        <v>86</v>
      </c>
      <c r="D47" s="299"/>
      <c r="E47" s="299"/>
      <c r="F47" s="299"/>
      <c r="G47" s="299"/>
      <c r="H47" s="299"/>
      <c r="I47" s="299"/>
      <c r="J47" s="299"/>
      <c r="K47" s="299"/>
      <c r="L47" s="299"/>
      <c r="M47" s="300"/>
    </row>
    <row r="48" spans="1:13" ht="18" customHeight="1">
      <c r="A48" s="287" t="s">
        <v>94</v>
      </c>
      <c r="B48" s="288"/>
      <c r="C48" s="291" t="s">
        <v>134</v>
      </c>
      <c r="D48" s="292"/>
      <c r="E48" s="293" t="str">
        <f>IF(C48="有り","（謝金支払い対象者人数","")</f>
        <v/>
      </c>
      <c r="F48" s="293"/>
      <c r="G48" s="153"/>
      <c r="H48" s="154" t="str">
        <f>IF(E48&lt;&gt;"","名）","")</f>
        <v/>
      </c>
      <c r="I48" s="153"/>
      <c r="J48" s="153"/>
      <c r="K48" s="155"/>
      <c r="L48" s="155"/>
      <c r="M48" s="155"/>
    </row>
    <row r="49" spans="1:13" ht="18" customHeight="1">
      <c r="A49" s="323" t="s">
        <v>95</v>
      </c>
      <c r="B49" s="324"/>
      <c r="C49" s="294" t="s">
        <v>85</v>
      </c>
      <c r="D49" s="295"/>
      <c r="E49" s="156"/>
      <c r="F49" s="144" t="s">
        <v>2</v>
      </c>
      <c r="G49" s="284" t="s">
        <v>87</v>
      </c>
      <c r="H49" s="285"/>
      <c r="I49" s="285"/>
      <c r="J49" s="285"/>
      <c r="K49" s="285"/>
      <c r="L49" s="285"/>
      <c r="M49" s="286"/>
    </row>
    <row r="50" spans="1:13" ht="18" customHeight="1">
      <c r="A50" s="323"/>
      <c r="B50" s="324"/>
      <c r="C50" s="296" t="s">
        <v>84</v>
      </c>
      <c r="D50" s="297"/>
      <c r="E50" s="157"/>
      <c r="F50" s="152" t="s">
        <v>2</v>
      </c>
      <c r="G50" s="301"/>
      <c r="H50" s="293"/>
      <c r="I50" s="293"/>
      <c r="J50" s="293"/>
      <c r="K50" s="293"/>
      <c r="L50" s="293"/>
      <c r="M50" s="302"/>
    </row>
    <row r="51" spans="1:13" ht="18" customHeight="1">
      <c r="A51" s="276" t="s">
        <v>96</v>
      </c>
      <c r="B51" s="277"/>
      <c r="C51" s="278"/>
      <c r="D51" s="276" t="s">
        <v>99</v>
      </c>
      <c r="E51" s="277"/>
      <c r="F51" s="277"/>
      <c r="G51" s="277"/>
      <c r="H51" s="277"/>
      <c r="I51" s="277"/>
      <c r="J51" s="277"/>
      <c r="K51" s="277"/>
      <c r="L51" s="277"/>
      <c r="M51" s="278"/>
    </row>
    <row r="52" spans="1:13" ht="18" customHeight="1">
      <c r="A52" s="276" t="s">
        <v>97</v>
      </c>
      <c r="B52" s="277"/>
      <c r="C52" s="278"/>
      <c r="D52" s="328" t="s">
        <v>134</v>
      </c>
      <c r="E52" s="329"/>
      <c r="F52" s="277" t="str">
        <f>IF(D52="有り"," 詳細は「別添Ⅲ資機材リスト」の通り","")</f>
        <v/>
      </c>
      <c r="G52" s="277"/>
      <c r="H52" s="277"/>
      <c r="I52" s="277"/>
      <c r="J52" s="277"/>
      <c r="K52" s="277"/>
      <c r="L52" s="277"/>
      <c r="M52" s="278"/>
    </row>
    <row r="53" spans="1:13" ht="9" customHeight="1">
      <c r="A53" s="29"/>
      <c r="B53" s="29"/>
      <c r="C53" s="29"/>
      <c r="D53" s="29"/>
      <c r="E53" s="29"/>
      <c r="F53" s="29"/>
      <c r="G53" s="29"/>
      <c r="H53" s="29"/>
      <c r="I53" s="29"/>
      <c r="J53" s="29"/>
      <c r="K53" s="29"/>
      <c r="L53" s="29"/>
      <c r="M53" s="29"/>
    </row>
    <row r="54" spans="1:13" ht="18" customHeight="1">
      <c r="A54" s="29" t="s">
        <v>54</v>
      </c>
      <c r="B54" s="29"/>
      <c r="C54" s="29"/>
      <c r="D54" s="292" t="s">
        <v>134</v>
      </c>
      <c r="E54" s="292"/>
      <c r="F54" s="259" t="str">
        <f>IF(D54="無し"," 以下記入不要です","")</f>
        <v/>
      </c>
      <c r="G54" s="259"/>
      <c r="H54" s="259"/>
      <c r="I54" s="259"/>
      <c r="J54" s="259"/>
      <c r="K54" s="259"/>
      <c r="L54" s="259"/>
      <c r="M54" s="259"/>
    </row>
    <row r="55" spans="1:13">
      <c r="A55" s="169" t="s">
        <v>98</v>
      </c>
      <c r="B55" s="158"/>
      <c r="C55" s="242" t="s">
        <v>70</v>
      </c>
      <c r="D55" s="242"/>
      <c r="E55" s="242"/>
      <c r="F55" s="242"/>
      <c r="G55" s="238" t="s">
        <v>73</v>
      </c>
      <c r="H55" s="238"/>
      <c r="I55" s="238" t="s">
        <v>74</v>
      </c>
      <c r="J55" s="238"/>
      <c r="K55" s="238" t="s">
        <v>89</v>
      </c>
      <c r="L55" s="238"/>
      <c r="M55" s="238"/>
    </row>
    <row r="56" spans="1:13">
      <c r="A56" s="138"/>
      <c r="B56" s="159"/>
      <c r="C56" s="247" t="s">
        <v>71</v>
      </c>
      <c r="D56" s="248"/>
      <c r="E56" s="139" t="s">
        <v>76</v>
      </c>
      <c r="F56" s="140" t="s">
        <v>72</v>
      </c>
      <c r="G56" s="238"/>
      <c r="H56" s="238"/>
      <c r="I56" s="238"/>
      <c r="J56" s="238"/>
      <c r="K56" s="238"/>
      <c r="L56" s="238"/>
      <c r="M56" s="238"/>
    </row>
    <row r="57" spans="1:13" ht="18" customHeight="1">
      <c r="A57" s="138"/>
      <c r="B57" s="317" t="s">
        <v>88</v>
      </c>
      <c r="C57" s="245"/>
      <c r="D57" s="246"/>
      <c r="E57" s="141" t="str">
        <f>IF(C57&lt;&gt;"","～","")</f>
        <v/>
      </c>
      <c r="F57" s="142"/>
      <c r="G57" s="143"/>
      <c r="H57" s="144" t="str">
        <f>IF(G57&lt;&gt;"","日間","")</f>
        <v/>
      </c>
      <c r="I57" s="143"/>
      <c r="J57" s="144" t="str">
        <f>IF(I57&lt;&gt;"","名","")</f>
        <v/>
      </c>
      <c r="K57" s="266"/>
      <c r="L57" s="266"/>
      <c r="M57" s="266"/>
    </row>
    <row r="58" spans="1:13" ht="18" customHeight="1">
      <c r="A58" s="138"/>
      <c r="B58" s="318"/>
      <c r="C58" s="240"/>
      <c r="D58" s="241"/>
      <c r="E58" s="145" t="str">
        <f t="shared" ref="E58" si="3">IF(C58&lt;&gt;"","～","")</f>
        <v/>
      </c>
      <c r="F58" s="146"/>
      <c r="G58" s="147"/>
      <c r="H58" s="148" t="str">
        <f>IF(G58&lt;&gt;"","日間","")</f>
        <v/>
      </c>
      <c r="I58" s="147"/>
      <c r="J58" s="148" t="str">
        <f t="shared" ref="J58:J62" si="4">IF(I58&lt;&gt;"","名","")</f>
        <v/>
      </c>
      <c r="K58" s="267"/>
      <c r="L58" s="267"/>
      <c r="M58" s="267"/>
    </row>
    <row r="59" spans="1:13" ht="18" customHeight="1">
      <c r="A59" s="138"/>
      <c r="B59" s="318"/>
      <c r="C59" s="325"/>
      <c r="D59" s="326"/>
      <c r="E59" s="160" t="str">
        <f t="shared" ref="E59:E62" si="5">IF(C59&lt;&gt;"","～","")</f>
        <v/>
      </c>
      <c r="F59" s="161"/>
      <c r="G59" s="162"/>
      <c r="H59" s="163" t="str">
        <f>IF(G59&lt;&gt;"","日間","")</f>
        <v/>
      </c>
      <c r="I59" s="162"/>
      <c r="J59" s="163" t="str">
        <f t="shared" si="4"/>
        <v/>
      </c>
      <c r="K59" s="327"/>
      <c r="L59" s="327"/>
      <c r="M59" s="327"/>
    </row>
    <row r="60" spans="1:13" ht="18" customHeight="1">
      <c r="A60" s="138"/>
      <c r="B60" s="317" t="s">
        <v>90</v>
      </c>
      <c r="C60" s="245"/>
      <c r="D60" s="246"/>
      <c r="E60" s="141" t="str">
        <f t="shared" si="5"/>
        <v/>
      </c>
      <c r="F60" s="142"/>
      <c r="G60" s="143"/>
      <c r="H60" s="144" t="str">
        <f>IF(G60&lt;&gt;"","日間","")</f>
        <v/>
      </c>
      <c r="I60" s="143"/>
      <c r="J60" s="144" t="str">
        <f t="shared" si="4"/>
        <v/>
      </c>
      <c r="K60" s="266"/>
      <c r="L60" s="266"/>
      <c r="M60" s="266"/>
    </row>
    <row r="61" spans="1:13" ht="18" customHeight="1">
      <c r="A61" s="138"/>
      <c r="B61" s="318"/>
      <c r="C61" s="240"/>
      <c r="D61" s="241"/>
      <c r="E61" s="145" t="str">
        <f t="shared" ref="E61" si="6">IF(C61&lt;&gt;"","～","")</f>
        <v/>
      </c>
      <c r="F61" s="146"/>
      <c r="G61" s="147"/>
      <c r="H61" s="148" t="str">
        <f t="shared" ref="H61:H62" si="7">IF(G61&lt;&gt;"","日間","")</f>
        <v/>
      </c>
      <c r="I61" s="147"/>
      <c r="J61" s="148" t="str">
        <f t="shared" si="4"/>
        <v/>
      </c>
      <c r="K61" s="267"/>
      <c r="L61" s="267"/>
      <c r="M61" s="267"/>
    </row>
    <row r="62" spans="1:13" ht="18" customHeight="1">
      <c r="A62" s="138"/>
      <c r="B62" s="319"/>
      <c r="C62" s="268"/>
      <c r="D62" s="269"/>
      <c r="E62" s="149" t="str">
        <f t="shared" si="5"/>
        <v/>
      </c>
      <c r="F62" s="150"/>
      <c r="G62" s="151"/>
      <c r="H62" s="152" t="str">
        <f t="shared" si="7"/>
        <v/>
      </c>
      <c r="I62" s="151"/>
      <c r="J62" s="152" t="str">
        <f t="shared" si="4"/>
        <v/>
      </c>
      <c r="K62" s="270"/>
      <c r="L62" s="270"/>
      <c r="M62" s="270"/>
    </row>
    <row r="63" spans="1:13" ht="18" customHeight="1">
      <c r="A63" s="138"/>
      <c r="B63" s="320" t="str">
        <f>IF(D54&lt;&gt;"有り","","詳細は「別添Ⅳ 参加者名簿（インターンシップ）」及び「別添Ⅴ 実績日程表（インターンシップ）」の通り")</f>
        <v/>
      </c>
      <c r="C63" s="321"/>
      <c r="D63" s="321"/>
      <c r="E63" s="321"/>
      <c r="F63" s="321"/>
      <c r="G63" s="321"/>
      <c r="H63" s="321"/>
      <c r="I63" s="321"/>
      <c r="J63" s="321"/>
      <c r="K63" s="321"/>
      <c r="L63" s="321"/>
      <c r="M63" s="322"/>
    </row>
    <row r="64" spans="1:13" ht="18" customHeight="1">
      <c r="A64" s="276" t="s">
        <v>108</v>
      </c>
      <c r="B64" s="277"/>
      <c r="C64" s="278"/>
      <c r="D64" s="314" t="str">
        <f>IF(D54&lt;&gt;"有り","","「別添Ⅴ 実績日程表（インターンシップ）」の通り")</f>
        <v/>
      </c>
      <c r="E64" s="315"/>
      <c r="F64" s="315"/>
      <c r="G64" s="315"/>
      <c r="H64" s="315"/>
      <c r="I64" s="315"/>
      <c r="J64" s="315"/>
      <c r="K64" s="315"/>
      <c r="L64" s="315"/>
      <c r="M64" s="316"/>
    </row>
    <row r="65" spans="1:13" ht="9" customHeight="1">
      <c r="A65" s="29"/>
      <c r="B65" s="29"/>
      <c r="C65" s="29"/>
      <c r="D65" s="29"/>
      <c r="E65" s="29"/>
      <c r="F65" s="29"/>
      <c r="G65" s="29"/>
      <c r="H65" s="29"/>
      <c r="I65" s="29"/>
      <c r="J65" s="29"/>
      <c r="K65" s="29"/>
      <c r="L65" s="29"/>
      <c r="M65" s="29"/>
    </row>
    <row r="66" spans="1:13">
      <c r="A66" s="126" t="s">
        <v>100</v>
      </c>
      <c r="B66" s="110"/>
      <c r="C66" s="111"/>
      <c r="D66" s="111"/>
      <c r="E66" s="111"/>
      <c r="F66" s="111"/>
      <c r="G66" s="111"/>
      <c r="H66" s="111"/>
      <c r="I66" s="111"/>
      <c r="J66" s="111"/>
      <c r="K66" s="111"/>
      <c r="L66" s="135"/>
      <c r="M66" s="164"/>
    </row>
    <row r="67" spans="1:13" ht="18" customHeight="1">
      <c r="A67" s="49" t="s">
        <v>14</v>
      </c>
      <c r="B67" s="82" t="s">
        <v>135</v>
      </c>
      <c r="C67" s="125"/>
      <c r="D67" s="125"/>
      <c r="E67" s="125"/>
      <c r="F67" s="125"/>
      <c r="G67" s="125"/>
      <c r="H67" s="125"/>
      <c r="I67" s="125"/>
      <c r="J67" s="125"/>
      <c r="K67" s="125"/>
      <c r="L67" s="153"/>
      <c r="M67" s="165"/>
    </row>
    <row r="68" spans="1:13" ht="18" customHeight="1">
      <c r="A68" s="49" t="s">
        <v>15</v>
      </c>
      <c r="B68" s="82" t="s">
        <v>101</v>
      </c>
      <c r="C68" s="82"/>
      <c r="D68" s="82"/>
      <c r="E68" s="82"/>
      <c r="F68" s="82"/>
      <c r="G68" s="82"/>
      <c r="H68" s="82"/>
      <c r="I68" s="82"/>
      <c r="J68" s="82"/>
      <c r="K68" s="82"/>
      <c r="L68" s="153"/>
      <c r="M68" s="165"/>
    </row>
    <row r="69" spans="1:13" ht="18" customHeight="1">
      <c r="A69" s="127" t="s">
        <v>16</v>
      </c>
      <c r="B69" s="313" t="s">
        <v>57</v>
      </c>
      <c r="C69" s="313"/>
      <c r="D69" s="313"/>
      <c r="E69" s="313"/>
      <c r="F69" s="313"/>
      <c r="G69" s="313"/>
      <c r="H69" s="313"/>
      <c r="I69" s="313"/>
      <c r="J69" s="313"/>
      <c r="K69" s="313"/>
      <c r="L69" s="136"/>
      <c r="M69" s="166"/>
    </row>
    <row r="70" spans="1:13" ht="9" customHeight="1"/>
    <row r="71" spans="1:13">
      <c r="A71" s="82" t="s">
        <v>26</v>
      </c>
      <c r="B71" s="82"/>
      <c r="C71" s="82"/>
      <c r="D71" s="82"/>
      <c r="E71" s="82"/>
      <c r="F71" s="82"/>
      <c r="G71" s="82"/>
      <c r="H71" s="82"/>
      <c r="I71" s="82"/>
      <c r="J71" s="82"/>
      <c r="K71" s="82"/>
      <c r="L71" s="124"/>
      <c r="M71" s="124"/>
    </row>
    <row r="72" spans="1:13">
      <c r="A72" s="82"/>
      <c r="B72" s="109" t="s">
        <v>109</v>
      </c>
      <c r="C72" s="82"/>
      <c r="D72" s="82"/>
      <c r="E72" s="82"/>
      <c r="F72" s="82"/>
      <c r="G72" s="82"/>
      <c r="H72" s="82"/>
      <c r="I72" s="82"/>
      <c r="J72" s="82"/>
      <c r="K72" s="82"/>
      <c r="L72" s="124"/>
      <c r="M72" s="124"/>
    </row>
    <row r="73" spans="1:13">
      <c r="A73" s="82"/>
      <c r="B73" s="109" t="s">
        <v>110</v>
      </c>
      <c r="C73" s="82"/>
      <c r="D73" s="82"/>
      <c r="E73" s="82"/>
      <c r="F73" s="82"/>
      <c r="G73" s="82"/>
      <c r="H73" s="82"/>
      <c r="I73" s="82"/>
      <c r="J73" s="82"/>
      <c r="K73" s="82"/>
      <c r="L73" s="124"/>
      <c r="M73" s="124"/>
    </row>
    <row r="74" spans="1:13">
      <c r="A74" s="82"/>
      <c r="B74" s="109" t="s">
        <v>111</v>
      </c>
      <c r="C74" s="82"/>
      <c r="D74" s="82"/>
      <c r="E74" s="82"/>
      <c r="F74" s="82"/>
      <c r="G74" s="82"/>
      <c r="H74" s="82"/>
      <c r="I74" s="82"/>
      <c r="J74" s="82"/>
      <c r="K74" s="82"/>
      <c r="L74" s="124"/>
      <c r="M74" s="124"/>
    </row>
    <row r="75" spans="1:13">
      <c r="B75" s="109" t="s">
        <v>112</v>
      </c>
    </row>
  </sheetData>
  <mergeCells count="115">
    <mergeCell ref="B69:K69"/>
    <mergeCell ref="A64:C64"/>
    <mergeCell ref="D64:M64"/>
    <mergeCell ref="D54:E54"/>
    <mergeCell ref="C61:D61"/>
    <mergeCell ref="K61:M61"/>
    <mergeCell ref="B60:B62"/>
    <mergeCell ref="B63:M63"/>
    <mergeCell ref="A48:B48"/>
    <mergeCell ref="A49:B50"/>
    <mergeCell ref="A51:C51"/>
    <mergeCell ref="A52:C52"/>
    <mergeCell ref="B57:B59"/>
    <mergeCell ref="C58:D58"/>
    <mergeCell ref="C62:D62"/>
    <mergeCell ref="K62:M62"/>
    <mergeCell ref="C59:D59"/>
    <mergeCell ref="K59:M59"/>
    <mergeCell ref="C60:D60"/>
    <mergeCell ref="K60:M60"/>
    <mergeCell ref="K58:M58"/>
    <mergeCell ref="D52:E52"/>
    <mergeCell ref="F52:M52"/>
    <mergeCell ref="D51:M51"/>
    <mergeCell ref="D23:M23"/>
    <mergeCell ref="B24:C24"/>
    <mergeCell ref="D24:M24"/>
    <mergeCell ref="B31:B32"/>
    <mergeCell ref="B38:C38"/>
    <mergeCell ref="D38:M38"/>
    <mergeCell ref="A30:M30"/>
    <mergeCell ref="B35:B36"/>
    <mergeCell ref="D35:M35"/>
    <mergeCell ref="D36:M36"/>
    <mergeCell ref="B37:C37"/>
    <mergeCell ref="D37:M37"/>
    <mergeCell ref="D26:M26"/>
    <mergeCell ref="D31:M31"/>
    <mergeCell ref="D32:M32"/>
    <mergeCell ref="B33:C33"/>
    <mergeCell ref="D33:M33"/>
    <mergeCell ref="B34:C34"/>
    <mergeCell ref="D34:M34"/>
    <mergeCell ref="A2:M2"/>
    <mergeCell ref="A4:B5"/>
    <mergeCell ref="A7:B8"/>
    <mergeCell ref="A10:C10"/>
    <mergeCell ref="A12:B18"/>
    <mergeCell ref="A20:M20"/>
    <mergeCell ref="A41:B46"/>
    <mergeCell ref="C56:D56"/>
    <mergeCell ref="C57:D57"/>
    <mergeCell ref="K57:M57"/>
    <mergeCell ref="C48:D48"/>
    <mergeCell ref="E48:F48"/>
    <mergeCell ref="C49:D49"/>
    <mergeCell ref="C50:D50"/>
    <mergeCell ref="C47:M47"/>
    <mergeCell ref="G49:M50"/>
    <mergeCell ref="A47:B47"/>
    <mergeCell ref="D28:M28"/>
    <mergeCell ref="B27:C27"/>
    <mergeCell ref="B28:C28"/>
    <mergeCell ref="C12:F12"/>
    <mergeCell ref="B25:B26"/>
    <mergeCell ref="D27:M27"/>
    <mergeCell ref="D4:M4"/>
    <mergeCell ref="C55:F55"/>
    <mergeCell ref="G55:H56"/>
    <mergeCell ref="I55:J56"/>
    <mergeCell ref="K55:M56"/>
    <mergeCell ref="F54:M54"/>
    <mergeCell ref="D5:M5"/>
    <mergeCell ref="D7:M7"/>
    <mergeCell ref="D8:M8"/>
    <mergeCell ref="D10:M10"/>
    <mergeCell ref="D25:M25"/>
    <mergeCell ref="K43:M43"/>
    <mergeCell ref="K44:M44"/>
    <mergeCell ref="K45:M45"/>
    <mergeCell ref="C46:D46"/>
    <mergeCell ref="K46:M46"/>
    <mergeCell ref="D17:F17"/>
    <mergeCell ref="G17:J17"/>
    <mergeCell ref="K17:M17"/>
    <mergeCell ref="D18:F18"/>
    <mergeCell ref="G18:J18"/>
    <mergeCell ref="G15:J15"/>
    <mergeCell ref="K15:M15"/>
    <mergeCell ref="D16:F16"/>
    <mergeCell ref="G16:J16"/>
    <mergeCell ref="K16:M16"/>
    <mergeCell ref="K41:M42"/>
    <mergeCell ref="I41:J42"/>
    <mergeCell ref="G41:H42"/>
    <mergeCell ref="K18:M18"/>
    <mergeCell ref="C44:D44"/>
    <mergeCell ref="C45:D45"/>
    <mergeCell ref="C41:F41"/>
    <mergeCell ref="G12:J12"/>
    <mergeCell ref="G13:J13"/>
    <mergeCell ref="D13:F13"/>
    <mergeCell ref="K13:M13"/>
    <mergeCell ref="K12:M12"/>
    <mergeCell ref="C43:D43"/>
    <mergeCell ref="C42:D42"/>
    <mergeCell ref="D14:F14"/>
    <mergeCell ref="G14:J14"/>
    <mergeCell ref="K14:M14"/>
    <mergeCell ref="D15:F15"/>
    <mergeCell ref="A40:K40"/>
    <mergeCell ref="B21:B22"/>
    <mergeCell ref="D21:M21"/>
    <mergeCell ref="D22:M22"/>
    <mergeCell ref="B23:C23"/>
  </mergeCells>
  <phoneticPr fontId="20"/>
  <dataValidations count="6">
    <dataValidation allowBlank="1" showInputMessage="1" showErrorMessage="1" promptTitle="開始日" prompt="「yyyy/mm/dd」の形式でご記入下さい" sqref="C43:D46 C57:D62"/>
    <dataValidation allowBlank="1" showInputMessage="1" showErrorMessage="1" promptTitle="終了日" prompt="「yyyy/mm/dd」の形式でご記入下さい" sqref="F43:F46 F57:F62"/>
    <dataValidation allowBlank="1" showInputMessage="1" showErrorMessage="1" prompt="「1.完了報告」シートより転記されます" sqref="D4:M5"/>
    <dataValidation allowBlank="1" showInputMessage="1" showErrorMessage="1" prompt="「1.完了報告」シートより転記されます" sqref="D10:M10"/>
    <dataValidation type="list" allowBlank="1" showInputMessage="1" showErrorMessage="1" prompt="該当するものを選択して下さい" sqref="C48:D48 D52:E52">
      <formula1>"選択して下さい,有り,無し"</formula1>
    </dataValidation>
    <dataValidation type="list" allowBlank="1" showInputMessage="1" showErrorMessage="1" prompt="該当するものを選択して下さい。" sqref="D54:E54">
      <formula1>"選択して下さい,有り,無し"</formula1>
    </dataValidation>
  </dataValidations>
  <printOptions horizontalCentered="1"/>
  <pageMargins left="0.43307086614173229" right="0.43307086614173229" top="0.74803149606299213" bottom="0.74803149606299213" header="0.31496062992125984" footer="0.31496062992125984"/>
  <pageSetup paperSize="9" scale="8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"選択して下さい,有り,無し"</xm:f>
          </x14:formula1>
          <xm:sqref>XFC40 XFA40 XEY40 A40 C40 E40 G40 I40 K40 M40 O40 Q40 S40 U40 W40 Y40 AA40 AC40 AE40 AG40 AI40 AK40 AM40 AO40 AQ40 AS40 AU40 AW40 AY40 BA40 BC40 BE40 BG40 BI40 BK40 BM40 BO40 BQ40 BS40 BU40 BW40 BY40 CA40 CC40 CE40 CG40 CI40 CK40 CM40 CO40 CQ40 CS40 CU40 CW40 CY40 DA40 DC40 DE40 DG40 DI40 DK40 DM40 DO40 DQ40 DS40 DU40 DW40 DY40 EA40 EC40 EE40 EG40 EI40 EK40 EM40 EO40 EQ40 ES40 EU40 EW40 EY40 FA40 FC40 FE40 FG40 FI40 FK40 FM40 FO40 FQ40 FS40 FU40 FW40 FY40 GA40 GC40 GE40 GG40 GI40 GK40 GM40 GO40 GQ40 GS40 GU40 GW40 GY40 HA40 HC40 HE40 HG40 HI40 HK40 HM40 HO40 HQ40 HS40 HU40 HW40 HY40 IA40 IC40 IE40 IG40 II40 IK40 IM40 IO40 IQ40 IS40 IU40 IW40 IY40 JA40 JC40 JE40 JG40 JI40 JK40 JM40 JO40 JQ40 JS40 JU40 JW40 JY40 KA40 KC40 KE40 KG40 KI40 KK40 KM40 KO40 KQ40 KS40 KU40 KW40 KY40 LA40 LC40 LE40 LG40 LI40 LK40 LM40 LO40 LQ40 LS40 LU40 LW40 LY40 MA40 MC40 ME40 MG40 MI40 MK40 MM40 MO40 MQ40 MS40 MU40 MW40 MY40 NA40 NC40 NE40 NG40 NI40 NK40 NM40 NO40 NQ40 NS40 NU40 NW40 NY40 OA40 OC40 OE40 OG40 OI40 OK40 OM40 OO40 OQ40 OS40 OU40 OW40 OY40 PA40 PC40 PE40 PG40 PI40 PK40 PM40 PO40 PQ40 PS40 PU40 PW40 PY40 QA40 QC40 QE40 QG40 QI40 QK40 QM40 QO40 QQ40 QS40 QU40 QW40 QY40 RA40 RC40 RE40 RG40 RI40 RK40 RM40 RO40 RQ40 RS40 RU40 RW40 RY40 SA40 SC40 SE40 SG40 SI40 SK40 SM40 SO40 SQ40 SS40 SU40 SW40 SY40 TA40 TC40 TE40 TG40 TI40 TK40 TM40 TO40 TQ40 TS40 TU40 TW40 TY40 UA40 UC40 UE40 UG40 UI40 UK40 UM40 UO40 UQ40 US40 UU40 UW40 UY40 VA40 VC40 VE40 VG40 VI40 VK40 VM40 VO40 VQ40 VS40 VU40 VW40 VY40 WA40 WC40 WE40 WG40 WI40 WK40 WM40 WO40 WQ40 WS40 WU40 WW40 WY40 XA40 XC40 XE40 XG40 XI40 XK40 XM40 XO40 XQ40 XS40 XU40 XW40 XY40 YA40 YC40 YE40 YG40 YI40 YK40 YM40 YO40 YQ40 YS40 YU40 YW40 YY40 ZA40 ZC40 ZE40 ZG40 ZI40 ZK40 ZM40 ZO40 ZQ40 ZS40 ZU40 ZW40 ZY40 AAA40 AAC40 AAE40 AAG40 AAI40 AAK40 AAM40 AAO40 AAQ40 AAS40 AAU40 AAW40 AAY40 ABA40 ABC40 ABE40 ABG40 ABI40 ABK40 ABM40 ABO40 ABQ40 ABS40 ABU40 ABW40 ABY40 ACA40 ACC40 ACE40 ACG40 ACI40 ACK40 ACM40 ACO40 ACQ40 ACS40 ACU40 ACW40 ACY40 ADA40 ADC40 ADE40 ADG40 ADI40 ADK40 ADM40 ADO40 ADQ40 ADS40 ADU40 ADW40 ADY40 AEA40 AEC40 AEE40 AEG40 AEI40 AEK40 AEM40 AEO40 AEQ40 AES40 AEU40 AEW40 AEY40 AFA40 AFC40 AFE40 AFG40 AFI40 AFK40 AFM40 AFO40 AFQ40 AFS40 AFU40 AFW40 AFY40 AGA40 AGC40 AGE40 AGG40 AGI40 AGK40 AGM40 AGO40 AGQ40 AGS40 AGU40 AGW40 AGY40 AHA40 AHC40 AHE40 AHG40 AHI40 AHK40 AHM40 AHO40 AHQ40 AHS40 AHU40 AHW40 AHY40 AIA40 AIC40 AIE40 AIG40 AII40 AIK40 AIM40 AIO40 AIQ40 AIS40 AIU40 AIW40 AIY40 AJA40 AJC40 AJE40 AJG40 AJI40 AJK40 AJM40 AJO40 AJQ40 AJS40 AJU40 AJW40 AJY40 AKA40 AKC40 AKE40 AKG40 AKI40 AKK40 AKM40 AKO40 AKQ40 AKS40 AKU40 AKW40 AKY40 ALA40 ALC40 ALE40 ALG40 ALI40 ALK40 ALM40 ALO40 ALQ40 ALS40 ALU40 ALW40 ALY40 AMA40 AMC40 AME40 AMG40 AMI40 AMK40 AMM40 AMO40 AMQ40 AMS40 AMU40 AMW40 AMY40 ANA40 ANC40 ANE40 ANG40 ANI40 ANK40 ANM40 ANO40 ANQ40 ANS40 ANU40 ANW40 ANY40 AOA40 AOC40 AOE40 AOG40 AOI40 AOK40 AOM40 AOO40 AOQ40 AOS40 AOU40 AOW40 AOY40 APA40 APC40 APE40 APG40 API40 APK40 APM40 APO40 APQ40 APS40 APU40 APW40 APY40 AQA40 AQC40 AQE40 AQG40 AQI40 AQK40 AQM40 AQO40 AQQ40 AQS40 AQU40 AQW40 AQY40 ARA40 ARC40 ARE40 ARG40 ARI40 ARK40 ARM40 ARO40 ARQ40 ARS40 ARU40 ARW40 ARY40 ASA40 ASC40 ASE40 ASG40 ASI40 ASK40 ASM40 ASO40 ASQ40 ASS40 ASU40 ASW40 ASY40 ATA40 ATC40 ATE40 ATG40 ATI40 ATK40 ATM40 ATO40 ATQ40 ATS40 ATU40 ATW40 ATY40 AUA40 AUC40 AUE40 AUG40 AUI40 AUK40 AUM40 AUO40 AUQ40 AUS40 AUU40 AUW40 AUY40 AVA40 AVC40 AVE40 AVG40 AVI40 AVK40 AVM40 AVO40 AVQ40 AVS40 AVU40 AVW40 AVY40 AWA40 AWC40 AWE40 AWG40 AWI40 AWK40 AWM40 AWO40 AWQ40 AWS40 AWU40 AWW40 AWY40 AXA40 AXC40 AXE40 AXG40 AXI40 AXK40 AXM40 AXO40 AXQ40 AXS40 AXU40 AXW40 AXY40 AYA40 AYC40 AYE40 AYG40 AYI40 AYK40 AYM40 AYO40 AYQ40 AYS40 AYU40 AYW40 AYY40 AZA40 AZC40 AZE40 AZG40 AZI40 AZK40 AZM40 AZO40 AZQ40 AZS40 AZU40 AZW40 AZY40 BAA40 BAC40 BAE40 BAG40 BAI40 BAK40 BAM40 BAO40 BAQ40 BAS40 BAU40 BAW40 BAY40 BBA40 BBC40 BBE40 BBG40 BBI40 BBK40 BBM40 BBO40 BBQ40 BBS40 BBU40 BBW40 BBY40 BCA40 BCC40 BCE40 BCG40 BCI40 BCK40 BCM40 BCO40 BCQ40 BCS40 BCU40 BCW40 BCY40 BDA40 BDC40 BDE40 BDG40 BDI40 BDK40 BDM40 BDO40 BDQ40 BDS40 BDU40 BDW40 BDY40 BEA40 BEC40 BEE40 BEG40 BEI40 BEK40 BEM40 BEO40 BEQ40 BES40 BEU40 BEW40 BEY40 BFA40 BFC40 BFE40 BFG40 BFI40 BFK40 BFM40 BFO40 BFQ40 BFS40 BFU40 BFW40 BFY40 BGA40 BGC40 BGE40 BGG40 BGI40 BGK40 BGM40 BGO40 BGQ40 BGS40 BGU40 BGW40 BGY40 BHA40 BHC40 BHE40 BHG40 BHI40 BHK40 BHM40 BHO40 BHQ40 BHS40 BHU40 BHW40 BHY40 BIA40 BIC40 BIE40 BIG40 BII40 BIK40 BIM40 BIO40 BIQ40 BIS40 BIU40 BIW40 BIY40 BJA40 BJC40 BJE40 BJG40 BJI40 BJK40 BJM40 BJO40 BJQ40 BJS40 BJU40 BJW40 BJY40 BKA40 BKC40 BKE40 BKG40 BKI40 BKK40 BKM40 BKO40 BKQ40 BKS40 BKU40 BKW40 BKY40 BLA40 BLC40 BLE40 BLG40 BLI40 BLK40 BLM40 BLO40 BLQ40 BLS40 BLU40 BLW40 BLY40 BMA40 BMC40 BME40 BMG40 BMI40 BMK40 BMM40 BMO40 BMQ40 BMS40 BMU40 BMW40 BMY40 BNA40 BNC40 BNE40 BNG40 BNI40 BNK40 BNM40 BNO40 BNQ40 BNS40 BNU40 BNW40 BNY40 BOA40 BOC40 BOE40 BOG40 BOI40 BOK40 BOM40 BOO40 BOQ40 BOS40 BOU40 BOW40 BOY40 BPA40 BPC40 BPE40 BPG40 BPI40 BPK40 BPM40 BPO40 BPQ40 BPS40 BPU40 BPW40 BPY40 BQA40 BQC40 BQE40 BQG40 BQI40 BQK40 BQM40 BQO40 BQQ40 BQS40 BQU40 BQW40 BQY40 BRA40 BRC40 BRE40 BRG40 BRI40 BRK40 BRM40 BRO40 BRQ40 BRS40 BRU40 BRW40 BRY40 BSA40 BSC40 BSE40 BSG40 BSI40 BSK40 BSM40 BSO40 BSQ40 BSS40 BSU40 BSW40 BSY40 BTA40 BTC40 BTE40 BTG40 BTI40 BTK40 BTM40 BTO40 BTQ40 BTS40 BTU40 BTW40 BTY40 BUA40 BUC40 BUE40 BUG40 BUI40 BUK40 BUM40 BUO40 BUQ40 BUS40 BUU40 BUW40 BUY40 BVA40 BVC40 BVE40 BVG40 BVI40 BVK40 BVM40 BVO40 BVQ40 BVS40 BVU40 BVW40 BVY40 BWA40 BWC40 BWE40 BWG40 BWI40 BWK40 BWM40 BWO40 BWQ40 BWS40 BWU40 BWW40 BWY40 BXA40 BXC40 BXE40 BXG40 BXI40 BXK40 BXM40 BXO40 BXQ40 BXS40 BXU40 BXW40 BXY40 BYA40 BYC40 BYE40 BYG40 BYI40 BYK40 BYM40 BYO40 BYQ40 BYS40 BYU40 BYW40 BYY40 BZA40 BZC40 BZE40 BZG40 BZI40 BZK40 BZM40 BZO40 BZQ40 BZS40 BZU40 BZW40 BZY40 CAA40 CAC40 CAE40 CAG40 CAI40 CAK40 CAM40 CAO40 CAQ40 CAS40 CAU40 CAW40 CAY40 CBA40 CBC40 CBE40 CBG40 CBI40 CBK40 CBM40 CBO40 CBQ40 CBS40 CBU40 CBW40 CBY40 CCA40 CCC40 CCE40 CCG40 CCI40 CCK40 CCM40 CCO40 CCQ40 CCS40 CCU40 CCW40 CCY40 CDA40 CDC40 CDE40 CDG40 CDI40 CDK40 CDM40 CDO40 CDQ40 CDS40 CDU40 CDW40 CDY40 CEA40 CEC40 CEE40 CEG40 CEI40 CEK40 CEM40 CEO40 CEQ40 CES40 CEU40 CEW40 CEY40 CFA40 CFC40 CFE40 CFG40 CFI40 CFK40 CFM40 CFO40 CFQ40 CFS40 CFU40 CFW40 CFY40 CGA40 CGC40 CGE40 CGG40 CGI40 CGK40 CGM40 CGO40 CGQ40 CGS40 CGU40 CGW40 CGY40 CHA40 CHC40 CHE40 CHG40 CHI40 CHK40 CHM40 CHO40 CHQ40 CHS40 CHU40 CHW40 CHY40 CIA40 CIC40 CIE40 CIG40 CII40 CIK40 CIM40 CIO40 CIQ40 CIS40 CIU40 CIW40 CIY40 CJA40 CJC40 CJE40 CJG40 CJI40 CJK40 CJM40 CJO40 CJQ40 CJS40 CJU40 CJW40 CJY40 CKA40 CKC40 CKE40 CKG40 CKI40 CKK40 CKM40 CKO40 CKQ40 CKS40 CKU40 CKW40 CKY40 CLA40 CLC40 CLE40 CLG40 CLI40 CLK40 CLM40 CLO40 CLQ40 CLS40 CLU40 CLW40 CLY40 CMA40 CMC40 CME40 CMG40 CMI40 CMK40 CMM40 CMO40 CMQ40 CMS40 CMU40 CMW40 CMY40 CNA40 CNC40 CNE40 CNG40 CNI40 CNK40 CNM40 CNO40 CNQ40 CNS40 CNU40 CNW40 CNY40 COA40 COC40 COE40 COG40 COI40 COK40 COM40 COO40 COQ40 COS40 COU40 COW40 COY40 CPA40 CPC40 CPE40 CPG40 CPI40 CPK40 CPM40 CPO40 CPQ40 CPS40 CPU40 CPW40 CPY40 CQA40 CQC40 CQE40 CQG40 CQI40 CQK40 CQM40 CQO40 CQQ40 CQS40 CQU40 CQW40 CQY40 CRA40 CRC40 CRE40 CRG40 CRI40 CRK40 CRM40 CRO40 CRQ40 CRS40 CRU40 CRW40 CRY40 CSA40 CSC40 CSE40 CSG40 CSI40 CSK40 CSM40 CSO40 CSQ40 CSS40 CSU40 CSW40 CSY40 CTA40 CTC40 CTE40 CTG40 CTI40 CTK40 CTM40 CTO40 CTQ40 CTS40 CTU40 CTW40 CTY40 CUA40 CUC40 CUE40 CUG40 CUI40 CUK40 CUM40 CUO40 CUQ40 CUS40 CUU40 CUW40 CUY40 CVA40 CVC40 CVE40 CVG40 CVI40 CVK40 CVM40 CVO40 CVQ40 CVS40 CVU40 CVW40 CVY40 CWA40 CWC40 CWE40 CWG40 CWI40 CWK40 CWM40 CWO40 CWQ40 CWS40 CWU40 CWW40 CWY40 CXA40 CXC40 CXE40 CXG40 CXI40 CXK40 CXM40 CXO40 CXQ40 CXS40 CXU40 CXW40 CXY40 CYA40 CYC40 CYE40 CYG40 CYI40 CYK40 CYM40 CYO40 CYQ40 CYS40 CYU40 CYW40 CYY40 CZA40 CZC40 CZE40 CZG40 CZI40 CZK40 CZM40 CZO40 CZQ40 CZS40 CZU40 CZW40 CZY40 DAA40 DAC40 DAE40 DAG40 DAI40 DAK40 DAM40 DAO40 DAQ40 DAS40 DAU40 DAW40 DAY40 DBA40 DBC40 DBE40 DBG40 DBI40 DBK40 DBM40 DBO40 DBQ40 DBS40 DBU40 DBW40 DBY40 DCA40 DCC40 DCE40 DCG40 DCI40 DCK40 DCM40 DCO40 DCQ40 DCS40 DCU40 DCW40 DCY40 DDA40 DDC40 DDE40 DDG40 DDI40 DDK40 DDM40 DDO40 DDQ40 DDS40 DDU40 DDW40 DDY40 DEA40 DEC40 DEE40 DEG40 DEI40 DEK40 DEM40 DEO40 DEQ40 DES40 DEU40 DEW40 DEY40 DFA40 DFC40 DFE40 DFG40 DFI40 DFK40 DFM40 DFO40 DFQ40 DFS40 DFU40 DFW40 DFY40 DGA40 DGC40 DGE40 DGG40 DGI40 DGK40 DGM40 DGO40 DGQ40 DGS40 DGU40 DGW40 DGY40 DHA40 DHC40 DHE40 DHG40 DHI40 DHK40 DHM40 DHO40 DHQ40 DHS40 DHU40 DHW40 DHY40 DIA40 DIC40 DIE40 DIG40 DII40 DIK40 DIM40 DIO40 DIQ40 DIS40 DIU40 DIW40 DIY40 DJA40 DJC40 DJE40 DJG40 DJI40 DJK40 DJM40 DJO40 DJQ40 DJS40 DJU40 DJW40 DJY40 DKA40 DKC40 DKE40 DKG40 DKI40 DKK40 DKM40 DKO40 DKQ40 DKS40 DKU40 DKW40 DKY40 DLA40 DLC40 DLE40 DLG40 DLI40 DLK40 DLM40 DLO40 DLQ40 DLS40 DLU40 DLW40 DLY40 DMA40 DMC40 DME40 DMG40 DMI40 DMK40 DMM40 DMO40 DMQ40 DMS40 DMU40 DMW40 DMY40 DNA40 DNC40 DNE40 DNG40 DNI40 DNK40 DNM40 DNO40 DNQ40 DNS40 DNU40 DNW40 DNY40 DOA40 DOC40 DOE40 DOG40 DOI40 DOK40 DOM40 DOO40 DOQ40 DOS40 DOU40 DOW40 DOY40 DPA40 DPC40 DPE40 DPG40 DPI40 DPK40 DPM40 DPO40 DPQ40 DPS40 DPU40 DPW40 DPY40 DQA40 DQC40 DQE40 DQG40 DQI40 DQK40 DQM40 DQO40 DQQ40 DQS40 DQU40 DQW40 DQY40 DRA40 DRC40 DRE40 DRG40 DRI40 DRK40 DRM40 DRO40 DRQ40 DRS40 DRU40 DRW40 DRY40 DSA40 DSC40 DSE40 DSG40 DSI40 DSK40 DSM40 DSO40 DSQ40 DSS40 DSU40 DSW40 DSY40 DTA40 DTC40 DTE40 DTG40 DTI40 DTK40 DTM40 DTO40 DTQ40 DTS40 DTU40 DTW40 DTY40 DUA40 DUC40 DUE40 DUG40 DUI40 DUK40 DUM40 DUO40 DUQ40 DUS40 DUU40 DUW40 DUY40 DVA40 DVC40 DVE40 DVG40 DVI40 DVK40 DVM40 DVO40 DVQ40 DVS40 DVU40 DVW40 DVY40 DWA40 DWC40 DWE40 DWG40 DWI40 DWK40 DWM40 DWO40 DWQ40 DWS40 DWU40 DWW40 DWY40 DXA40 DXC40 DXE40 DXG40 DXI40 DXK40 DXM40 DXO40 DXQ40 DXS40 DXU40 DXW40 DXY40 DYA40 DYC40 DYE40 DYG40 DYI40 DYK40 DYM40 DYO40 DYQ40 DYS40 DYU40 DYW40 DYY40 DZA40 DZC40 DZE40 DZG40 DZI40 DZK40 DZM40 DZO40 DZQ40 DZS40 DZU40 DZW40 DZY40 EAA40 EAC40 EAE40 EAG40 EAI40 EAK40 EAM40 EAO40 EAQ40 EAS40 EAU40 EAW40 EAY40 EBA40 EBC40 EBE40 EBG40 EBI40 EBK40 EBM40 EBO40 EBQ40 EBS40 EBU40 EBW40 EBY40 ECA40 ECC40 ECE40 ECG40 ECI40 ECK40 ECM40 ECO40 ECQ40 ECS40 ECU40 ECW40 ECY40 EDA40 EDC40 EDE40 EDG40 EDI40 EDK40 EDM40 EDO40 EDQ40 EDS40 EDU40 EDW40 EDY40 EEA40 EEC40 EEE40 EEG40 EEI40 EEK40 EEM40 EEO40 EEQ40 EES40 EEU40 EEW40 EEY40 EFA40 EFC40 EFE40 EFG40 EFI40 EFK40 EFM40 EFO40 EFQ40 EFS40 EFU40 EFW40 EFY40 EGA40 EGC40 EGE40 EGG40 EGI40 EGK40 EGM40 EGO40 EGQ40 EGS40 EGU40 EGW40 EGY40 EHA40 EHC40 EHE40 EHG40 EHI40 EHK40 EHM40 EHO40 EHQ40 EHS40 EHU40 EHW40 EHY40 EIA40 EIC40 EIE40 EIG40 EII40 EIK40 EIM40 EIO40 EIQ40 EIS40 EIU40 EIW40 EIY40 EJA40 EJC40 EJE40 EJG40 EJI40 EJK40 EJM40 EJO40 EJQ40 EJS40 EJU40 EJW40 EJY40 EKA40 EKC40 EKE40 EKG40 EKI40 EKK40 EKM40 EKO40 EKQ40 EKS40 EKU40 EKW40 EKY40 ELA40 ELC40 ELE40 ELG40 ELI40 ELK40 ELM40 ELO40 ELQ40 ELS40 ELU40 ELW40 ELY40 EMA40 EMC40 EME40 EMG40 EMI40 EMK40 EMM40 EMO40 EMQ40 EMS40 EMU40 EMW40 EMY40 ENA40 ENC40 ENE40 ENG40 ENI40 ENK40 ENM40 ENO40 ENQ40 ENS40 ENU40 ENW40 ENY40 EOA40 EOC40 EOE40 EOG40 EOI40 EOK40 EOM40 EOO40 EOQ40 EOS40 EOU40 EOW40 EOY40 EPA40 EPC40 EPE40 EPG40 EPI40 EPK40 EPM40 EPO40 EPQ40 EPS40 EPU40 EPW40 EPY40 EQA40 EQC40 EQE40 EQG40 EQI40 EQK40 EQM40 EQO40 EQQ40 EQS40 EQU40 EQW40 EQY40 ERA40 ERC40 ERE40 ERG40 ERI40 ERK40 ERM40 ERO40 ERQ40 ERS40 ERU40 ERW40 ERY40 ESA40 ESC40 ESE40 ESG40 ESI40 ESK40 ESM40 ESO40 ESQ40 ESS40 ESU40 ESW40 ESY40 ETA40 ETC40 ETE40 ETG40 ETI40 ETK40 ETM40 ETO40 ETQ40 ETS40 ETU40 ETW40 ETY40 EUA40 EUC40 EUE40 EUG40 EUI40 EUK40 EUM40 EUO40 EUQ40 EUS40 EUU40 EUW40 EUY40 EVA40 EVC40 EVE40 EVG40 EVI40 EVK40 EVM40 EVO40 EVQ40 EVS40 EVU40 EVW40 EVY40 EWA40 EWC40 EWE40 EWG40 EWI40 EWK40 EWM40 EWO40 EWQ40 EWS40 EWU40 EWW40 EWY40 EXA40 EXC40 EXE40 EXG40 EXI40 EXK40 EXM40 EXO40 EXQ40 EXS40 EXU40 EXW40 EXY40 EYA40 EYC40 EYE40 EYG40 EYI40 EYK40 EYM40 EYO40 EYQ40 EYS40 EYU40 EYW40 EYY40 EZA40 EZC40 EZE40 EZG40 EZI40 EZK40 EZM40 EZO40 EZQ40 EZS40 EZU40 EZW40 EZY40 FAA40 FAC40 FAE40 FAG40 FAI40 FAK40 FAM40 FAO40 FAQ40 FAS40 FAU40 FAW40 FAY40 FBA40 FBC40 FBE40 FBG40 FBI40 FBK40 FBM40 FBO40 FBQ40 FBS40 FBU40 FBW40 FBY40 FCA40 FCC40 FCE40 FCG40 FCI40 FCK40 FCM40 FCO40 FCQ40 FCS40 FCU40 FCW40 FCY40 FDA40 FDC40 FDE40 FDG40 FDI40 FDK40 FDM40 FDO40 FDQ40 FDS40 FDU40 FDW40 FDY40 FEA40 FEC40 FEE40 FEG40 FEI40 FEK40 FEM40 FEO40 FEQ40 FES40 FEU40 FEW40 FEY40 FFA40 FFC40 FFE40 FFG40 FFI40 FFK40 FFM40 FFO40 FFQ40 FFS40 FFU40 FFW40 FFY40 FGA40 FGC40 FGE40 FGG40 FGI40 FGK40 FGM40 FGO40 FGQ40 FGS40 FGU40 FGW40 FGY40 FHA40 FHC40 FHE40 FHG40 FHI40 FHK40 FHM40 FHO40 FHQ40 FHS40 FHU40 FHW40 FHY40 FIA40 FIC40 FIE40 FIG40 FII40 FIK40 FIM40 FIO40 FIQ40 FIS40 FIU40 FIW40 FIY40 FJA40 FJC40 FJE40 FJG40 FJI40 FJK40 FJM40 FJO40 FJQ40 FJS40 FJU40 FJW40 FJY40 FKA40 FKC40 FKE40 FKG40 FKI40 FKK40 FKM40 FKO40 FKQ40 FKS40 FKU40 FKW40 FKY40 FLA40 FLC40 FLE40 FLG40 FLI40 FLK40 FLM40 FLO40 FLQ40 FLS40 FLU40 FLW40 FLY40 FMA40 FMC40 FME40 FMG40 FMI40 FMK40 FMM40 FMO40 FMQ40 FMS40 FMU40 FMW40 FMY40 FNA40 FNC40 FNE40 FNG40 FNI40 FNK40 FNM40 FNO40 FNQ40 FNS40 FNU40 FNW40 FNY40 FOA40 FOC40 FOE40 FOG40 FOI40 FOK40 FOM40 FOO40 FOQ40 FOS40 FOU40 FOW40 FOY40 FPA40 FPC40 FPE40 FPG40 FPI40 FPK40 FPM40 FPO40 FPQ40 FPS40 FPU40 FPW40 FPY40 FQA40 FQC40 FQE40 FQG40 FQI40 FQK40 FQM40 FQO40 FQQ40 FQS40 FQU40 FQW40 FQY40 FRA40 FRC40 FRE40 FRG40 FRI40 FRK40 FRM40 FRO40 FRQ40 FRS40 FRU40 FRW40 FRY40 FSA40 FSC40 FSE40 FSG40 FSI40 FSK40 FSM40 FSO40 FSQ40 FSS40 FSU40 FSW40 FSY40 FTA40 FTC40 FTE40 FTG40 FTI40 FTK40 FTM40 FTO40 FTQ40 FTS40 FTU40 FTW40 FTY40 FUA40 FUC40 FUE40 FUG40 FUI40 FUK40 FUM40 FUO40 FUQ40 FUS40 FUU40 FUW40 FUY40 FVA40 FVC40 FVE40 FVG40 FVI40 FVK40 FVM40 FVO40 FVQ40 FVS40 FVU40 FVW40 FVY40 FWA40 FWC40 FWE40 FWG40 FWI40 FWK40 FWM40 FWO40 FWQ40 FWS40 FWU40 FWW40 FWY40 FXA40 FXC40 FXE40 FXG40 FXI40 FXK40 FXM40 FXO40 FXQ40 FXS40 FXU40 FXW40 FXY40 FYA40 FYC40 FYE40 FYG40 FYI40 FYK40 FYM40 FYO40 FYQ40 FYS40 FYU40 FYW40 FYY40 FZA40 FZC40 FZE40 FZG40 FZI40 FZK40 FZM40 FZO40 FZQ40 FZS40 FZU40 FZW40 FZY40 GAA40 GAC40 GAE40 GAG40 GAI40 GAK40 GAM40 GAO40 GAQ40 GAS40 GAU40 GAW40 GAY40 GBA40 GBC40 GBE40 GBG40 GBI40 GBK40 GBM40 GBO40 GBQ40 GBS40 GBU40 GBW40 GBY40 GCA40 GCC40 GCE40 GCG40 GCI40 GCK40 GCM40 GCO40 GCQ40 GCS40 GCU40 GCW40 GCY40 GDA40 GDC40 GDE40 GDG40 GDI40 GDK40 GDM40 GDO40 GDQ40 GDS40 GDU40 GDW40 GDY40 GEA40 GEC40 GEE40 GEG40 GEI40 GEK40 GEM40 GEO40 GEQ40 GES40 GEU40 GEW40 GEY40 GFA40 GFC40 GFE40 GFG40 GFI40 GFK40 GFM40 GFO40 GFQ40 GFS40 GFU40 GFW40 GFY40 GGA40 GGC40 GGE40 GGG40 GGI40 GGK40 GGM40 GGO40 GGQ40 GGS40 GGU40 GGW40 GGY40 GHA40 GHC40 GHE40 GHG40 GHI40 GHK40 GHM40 GHO40 GHQ40 GHS40 GHU40 GHW40 GHY40 GIA40 GIC40 GIE40 GIG40 GII40 GIK40 GIM40 GIO40 GIQ40 GIS40 GIU40 GIW40 GIY40 GJA40 GJC40 GJE40 GJG40 GJI40 GJK40 GJM40 GJO40 GJQ40 GJS40 GJU40 GJW40 GJY40 GKA40 GKC40 GKE40 GKG40 GKI40 GKK40 GKM40 GKO40 GKQ40 GKS40 GKU40 GKW40 GKY40 GLA40 GLC40 GLE40 GLG40 GLI40 GLK40 GLM40 GLO40 GLQ40 GLS40 GLU40 GLW40 GLY40 GMA40 GMC40 GME40 GMG40 GMI40 GMK40 GMM40 GMO40 GMQ40 GMS40 GMU40 GMW40 GMY40 GNA40 GNC40 GNE40 GNG40 GNI40 GNK40 GNM40 GNO40 GNQ40 GNS40 GNU40 GNW40 GNY40 GOA40 GOC40 GOE40 GOG40 GOI40 GOK40 GOM40 GOO40 GOQ40 GOS40 GOU40 GOW40 GOY40 GPA40 GPC40 GPE40 GPG40 GPI40 GPK40 GPM40 GPO40 GPQ40 GPS40 GPU40 GPW40 GPY40 GQA40 GQC40 GQE40 GQG40 GQI40 GQK40 GQM40 GQO40 GQQ40 GQS40 GQU40 GQW40 GQY40 GRA40 GRC40 GRE40 GRG40 GRI40 GRK40 GRM40 GRO40 GRQ40 GRS40 GRU40 GRW40 GRY40 GSA40 GSC40 GSE40 GSG40 GSI40 GSK40 GSM40 GSO40 GSQ40 GSS40 GSU40 GSW40 GSY40 GTA40 GTC40 GTE40 GTG40 GTI40 GTK40 GTM40 GTO40 GTQ40 GTS40 GTU40 GTW40 GTY40 GUA40 GUC40 GUE40 GUG40 GUI40 GUK40 GUM40 GUO40 GUQ40 GUS40 GUU40 GUW40 GUY40 GVA40 GVC40 GVE40 GVG40 GVI40 GVK40 GVM40 GVO40 GVQ40 GVS40 GVU40 GVW40 GVY40 GWA40 GWC40 GWE40 GWG40 GWI40 GWK40 GWM40 GWO40 GWQ40 GWS40 GWU40 GWW40 GWY40 GXA40 GXC40 GXE40 GXG40 GXI40 GXK40 GXM40 GXO40 GXQ40 GXS40 GXU40 GXW40 GXY40 GYA40 GYC40 GYE40 GYG40 GYI40 GYK40 GYM40 GYO40 GYQ40 GYS40 GYU40 GYW40 GYY40 GZA40 GZC40 GZE40 GZG40 GZI40 GZK40 GZM40 GZO40 GZQ40 GZS40 GZU40 GZW40 GZY40 HAA40 HAC40 HAE40 HAG40 HAI40 HAK40 HAM40 HAO40 HAQ40 HAS40 HAU40 HAW40 HAY40 HBA40 HBC40 HBE40 HBG40 HBI40 HBK40 HBM40 HBO40 HBQ40 HBS40 HBU40 HBW40 HBY40 HCA40 HCC40 HCE40 HCG40 HCI40 HCK40 HCM40 HCO40 HCQ40 HCS40 HCU40 HCW40 HCY40 HDA40 HDC40 HDE40 HDG40 HDI40 HDK40 HDM40 HDO40 HDQ40 HDS40 HDU40 HDW40 HDY40 HEA40 HEC40 HEE40 HEG40 HEI40 HEK40 HEM40 HEO40 HEQ40 HES40 HEU40 HEW40 HEY40 HFA40 HFC40 HFE40 HFG40 HFI40 HFK40 HFM40 HFO40 HFQ40 HFS40 HFU40 HFW40 HFY40 HGA40 HGC40 HGE40 HGG40 HGI40 HGK40 HGM40 HGO40 HGQ40 HGS40 HGU40 HGW40 HGY40 HHA40 HHC40 HHE40 HHG40 HHI40 HHK40 HHM40 HHO40 HHQ40 HHS40 HHU40 HHW40 HHY40 HIA40 HIC40 HIE40 HIG40 HII40 HIK40 HIM40 HIO40 HIQ40 HIS40 HIU40 HIW40 HIY40 HJA40 HJC40 HJE40 HJG40 HJI40 HJK40 HJM40 HJO40 HJQ40 HJS40 HJU40 HJW40 HJY40 HKA40 HKC40 HKE40 HKG40 HKI40 HKK40 HKM40 HKO40 HKQ40 HKS40 HKU40 HKW40 HKY40 HLA40 HLC40 HLE40 HLG40 HLI40 HLK40 HLM40 HLO40 HLQ40 HLS40 HLU40 HLW40 HLY40 HMA40 HMC40 HME40 HMG40 HMI40 HMK40 HMM40 HMO40 HMQ40 HMS40 HMU40 HMW40 HMY40 HNA40 HNC40 HNE40 HNG40 HNI40 HNK40 HNM40 HNO40 HNQ40 HNS40 HNU40 HNW40 HNY40 HOA40 HOC40 HOE40 HOG40 HOI40 HOK40 HOM40 HOO40 HOQ40 HOS40 HOU40 HOW40 HOY40 HPA40 HPC40 HPE40 HPG40 HPI40 HPK40 HPM40 HPO40 HPQ40 HPS40 HPU40 HPW40 HPY40 HQA40 HQC40 HQE40 HQG40 HQI40 HQK40 HQM40 HQO40 HQQ40 HQS40 HQU40 HQW40 HQY40 HRA40 HRC40 HRE40 HRG40 HRI40 HRK40 HRM40 HRO40 HRQ40 HRS40 HRU40 HRW40 HRY40 HSA40 HSC40 HSE40 HSG40 HSI40 HSK40 HSM40 HSO40 HSQ40 HSS40 HSU40 HSW40 HSY40 HTA40 HTC40 HTE40 HTG40 HTI40 HTK40 HTM40 HTO40 HTQ40 HTS40 HTU40 HTW40 HTY40 HUA40 HUC40 HUE40 HUG40 HUI40 HUK40 HUM40 HUO40 HUQ40 HUS40 HUU40 HUW40 HUY40 HVA40 HVC40 HVE40 HVG40 HVI40 HVK40 HVM40 HVO40 HVQ40 HVS40 HVU40 HVW40 HVY40 HWA40 HWC40 HWE40 HWG40 HWI40 HWK40 HWM40 HWO40 HWQ40 HWS40 HWU40 HWW40 HWY40 HXA40 HXC40 HXE40 HXG40 HXI40 HXK40 HXM40 HXO40 HXQ40 HXS40 HXU40 HXW40 HXY40 HYA40 HYC40 HYE40 HYG40 HYI40 HYK40 HYM40 HYO40 HYQ40 HYS40 HYU40 HYW40 HYY40 HZA40 HZC40 HZE40 HZG40 HZI40 HZK40 HZM40 HZO40 HZQ40 HZS40 HZU40 HZW40 HZY40 IAA40 IAC40 IAE40 IAG40 IAI40 IAK40 IAM40 IAO40 IAQ40 IAS40 IAU40 IAW40 IAY40 IBA40 IBC40 IBE40 IBG40 IBI40 IBK40 IBM40 IBO40 IBQ40 IBS40 IBU40 IBW40 IBY40 ICA40 ICC40 ICE40 ICG40 ICI40 ICK40 ICM40 ICO40 ICQ40 ICS40 ICU40 ICW40 ICY40 IDA40 IDC40 IDE40 IDG40 IDI40 IDK40 IDM40 IDO40 IDQ40 IDS40 IDU40 IDW40 IDY40 IEA40 IEC40 IEE40 IEG40 IEI40 IEK40 IEM40 IEO40 IEQ40 IES40 IEU40 IEW40 IEY40 IFA40 IFC40 IFE40 IFG40 IFI40 IFK40 IFM40 IFO40 IFQ40 IFS40 IFU40 IFW40 IFY40 IGA40 IGC40 IGE40 IGG40 IGI40 IGK40 IGM40 IGO40 IGQ40 IGS40 IGU40 IGW40 IGY40 IHA40 IHC40 IHE40 IHG40 IHI40 IHK40 IHM40 IHO40 IHQ40 IHS40 IHU40 IHW40 IHY40 IIA40 IIC40 IIE40 IIG40 III40 IIK40 IIM40 IIO40 IIQ40 IIS40 IIU40 IIW40 IIY40 IJA40 IJC40 IJE40 IJG40 IJI40 IJK40 IJM40 IJO40 IJQ40 IJS40 IJU40 IJW40 IJY40 IKA40 IKC40 IKE40 IKG40 IKI40 IKK40 IKM40 IKO40 IKQ40 IKS40 IKU40 IKW40 IKY40 ILA40 ILC40 ILE40 ILG40 ILI40 ILK40 ILM40 ILO40 ILQ40 ILS40 ILU40 ILW40 ILY40 IMA40 IMC40 IME40 IMG40 IMI40 IMK40 IMM40 IMO40 IMQ40 IMS40 IMU40 IMW40 IMY40 INA40 INC40 INE40 ING40 INI40 INK40 INM40 INO40 INQ40 INS40 INU40 INW40 INY40 IOA40 IOC40 IOE40 IOG40 IOI40 IOK40 IOM40 IOO40 IOQ40 IOS40 IOU40 IOW40 IOY40 IPA40 IPC40 IPE40 IPG40 IPI40 IPK40 IPM40 IPO40 IPQ40 IPS40 IPU40 IPW40 IPY40 IQA40 IQC40 IQE40 IQG40 IQI40 IQK40 IQM40 IQO40 IQQ40 IQS40 IQU40 IQW40 IQY40 IRA40 IRC40 IRE40 IRG40 IRI40 IRK40 IRM40 IRO40 IRQ40 IRS40 IRU40 IRW40 IRY40 ISA40 ISC40 ISE40 ISG40 ISI40 ISK40 ISM40 ISO40 ISQ40 ISS40 ISU40 ISW40 ISY40 ITA40 ITC40 ITE40 ITG40 ITI40 ITK40 ITM40 ITO40 ITQ40 ITS40 ITU40 ITW40 ITY40 IUA40 IUC40 IUE40 IUG40 IUI40 IUK40 IUM40 IUO40 IUQ40 IUS40 IUU40 IUW40 IUY40 IVA40 IVC40 IVE40 IVG40 IVI40 IVK40 IVM40 IVO40 IVQ40 IVS40 IVU40 IVW40 IVY40 IWA40 IWC40 IWE40 IWG40 IWI40 IWK40 IWM40 IWO40 IWQ40 IWS40 IWU40 IWW40 IWY40 IXA40 IXC40 IXE40 IXG40 IXI40 IXK40 IXM40 IXO40 IXQ40 IXS40 IXU40 IXW40 IXY40 IYA40 IYC40 IYE40 IYG40 IYI40 IYK40 IYM40 IYO40 IYQ40 IYS40 IYU40 IYW40 IYY40 IZA40 IZC40 IZE40 IZG40 IZI40 IZK40 IZM40 IZO40 IZQ40 IZS40 IZU40 IZW40 IZY40 JAA40 JAC40 JAE40 JAG40 JAI40 JAK40 JAM40 JAO40 JAQ40 JAS40 JAU40 JAW40 JAY40 JBA40 JBC40 JBE40 JBG40 JBI40 JBK40 JBM40 JBO40 JBQ40 JBS40 JBU40 JBW40 JBY40 JCA40 JCC40 JCE40 JCG40 JCI40 JCK40 JCM40 JCO40 JCQ40 JCS40 JCU40 JCW40 JCY40 JDA40 JDC40 JDE40 JDG40 JDI40 JDK40 JDM40 JDO40 JDQ40 JDS40 JDU40 JDW40 JDY40 JEA40 JEC40 JEE40 JEG40 JEI40 JEK40 JEM40 JEO40 JEQ40 JES40 JEU40 JEW40 JEY40 JFA40 JFC40 JFE40 JFG40 JFI40 JFK40 JFM40 JFO40 JFQ40 JFS40 JFU40 JFW40 JFY40 JGA40 JGC40 JGE40 JGG40 JGI40 JGK40 JGM40 JGO40 JGQ40 JGS40 JGU40 JGW40 JGY40 JHA40 JHC40 JHE40 JHG40 JHI40 JHK40 JHM40 JHO40 JHQ40 JHS40 JHU40 JHW40 JHY40 JIA40 JIC40 JIE40 JIG40 JII40 JIK40 JIM40 JIO40 JIQ40 JIS40 JIU40 JIW40 JIY40 JJA40 JJC40 JJE40 JJG40 JJI40 JJK40 JJM40 JJO40 JJQ40 JJS40 JJU40 JJW40 JJY40 JKA40 JKC40 JKE40 JKG40 JKI40 JKK40 JKM40 JKO40 JKQ40 JKS40 JKU40 JKW40 JKY40 JLA40 JLC40 JLE40 JLG40 JLI40 JLK40 JLM40 JLO40 JLQ40 JLS40 JLU40 JLW40 JLY40 JMA40 JMC40 JME40 JMG40 JMI40 JMK40 JMM40 JMO40 JMQ40 JMS40 JMU40 JMW40 JMY40 JNA40 JNC40 JNE40 JNG40 JNI40 JNK40 JNM40 JNO40 JNQ40 JNS40 JNU40 JNW40 JNY40 JOA40 JOC40 JOE40 JOG40 JOI40 JOK40 JOM40 JOO40 JOQ40 JOS40 JOU40 JOW40 JOY40 JPA40 JPC40 JPE40 JPG40 JPI40 JPK40 JPM40 JPO40 JPQ40 JPS40 JPU40 JPW40 JPY40 JQA40 JQC40 JQE40 JQG40 JQI40 JQK40 JQM40 JQO40 JQQ40 JQS40 JQU40 JQW40 JQY40 JRA40 JRC40 JRE40 JRG40 JRI40 JRK40 JRM40 JRO40 JRQ40 JRS40 JRU40 JRW40 JRY40 JSA40 JSC40 JSE40 JSG40 JSI40 JSK40 JSM40 JSO40 JSQ40 JSS40 JSU40 JSW40 JSY40 JTA40 JTC40 JTE40 JTG40 JTI40 JTK40 JTM40 JTO40 JTQ40 JTS40 JTU40 JTW40 JTY40 JUA40 JUC40 JUE40 JUG40 JUI40 JUK40 JUM40 JUO40 JUQ40 JUS40 JUU40 JUW40 JUY40 JVA40 JVC40 JVE40 JVG40 JVI40 JVK40 JVM40 JVO40 JVQ40 JVS40 JVU40 JVW40 JVY40 JWA40 JWC40 JWE40 JWG40 JWI40 JWK40 JWM40 JWO40 JWQ40 JWS40 JWU40 JWW40 JWY40 JXA40 JXC40 JXE40 JXG40 JXI40 JXK40 JXM40 JXO40 JXQ40 JXS40 JXU40 JXW40 JXY40 JYA40 JYC40 JYE40 JYG40 JYI40 JYK40 JYM40 JYO40 JYQ40 JYS40 JYU40 JYW40 JYY40 JZA40 JZC40 JZE40 JZG40 JZI40 JZK40 JZM40 JZO40 JZQ40 JZS40 JZU40 JZW40 JZY40 KAA40 KAC40 KAE40 KAG40 KAI40 KAK40 KAM40 KAO40 KAQ40 KAS40 KAU40 KAW40 KAY40 KBA40 KBC40 KBE40 KBG40 KBI40 KBK40 KBM40 KBO40 KBQ40 KBS40 KBU40 KBW40 KBY40 KCA40 KCC40 KCE40 KCG40 KCI40 KCK40 KCM40 KCO40 KCQ40 KCS40 KCU40 KCW40 KCY40 KDA40 KDC40 KDE40 KDG40 KDI40 KDK40 KDM40 KDO40 KDQ40 KDS40 KDU40 KDW40 KDY40 KEA40 KEC40 KEE40 KEG40 KEI40 KEK40 KEM40 KEO40 KEQ40 KES40 KEU40 KEW40 KEY40 KFA40 KFC40 KFE40 KFG40 KFI40 KFK40 KFM40 KFO40 KFQ40 KFS40 KFU40 KFW40 KFY40 KGA40 KGC40 KGE40 KGG40 KGI40 KGK40 KGM40 KGO40 KGQ40 KGS40 KGU40 KGW40 KGY40 KHA40 KHC40 KHE40 KHG40 KHI40 KHK40 KHM40 KHO40 KHQ40 KHS40 KHU40 KHW40 KHY40 KIA40 KIC40 KIE40 KIG40 KII40 KIK40 KIM40 KIO40 KIQ40 KIS40 KIU40 KIW40 KIY40 KJA40 KJC40 KJE40 KJG40 KJI40 KJK40 KJM40 KJO40 KJQ40 KJS40 KJU40 KJW40 KJY40 KKA40 KKC40 KKE40 KKG40 KKI40 KKK40 KKM40 KKO40 KKQ40 KKS40 KKU40 KKW40 KKY40 KLA40 KLC40 KLE40 KLG40 KLI40 KLK40 KLM40 KLO40 KLQ40 KLS40 KLU40 KLW40 KLY40 KMA40 KMC40 KME40 KMG40 KMI40 KMK40 KMM40 KMO40 KMQ40 KMS40 KMU40 KMW40 KMY40 KNA40 KNC40 KNE40 KNG40 KNI40 KNK40 KNM40 KNO40 KNQ40 KNS40 KNU40 KNW40 KNY40 KOA40 KOC40 KOE40 KOG40 KOI40 KOK40 KOM40 KOO40 KOQ40 KOS40 KOU40 KOW40 KOY40 KPA40 KPC40 KPE40 KPG40 KPI40 KPK40 KPM40 KPO40 KPQ40 KPS40 KPU40 KPW40 KPY40 KQA40 KQC40 KQE40 KQG40 KQI40 KQK40 KQM40 KQO40 KQQ40 KQS40 KQU40 KQW40 KQY40 KRA40 KRC40 KRE40 KRG40 KRI40 KRK40 KRM40 KRO40 KRQ40 KRS40 KRU40 KRW40 KRY40 KSA40 KSC40 KSE40 KSG40 KSI40 KSK40 KSM40 KSO40 KSQ40 KSS40 KSU40 KSW40 KSY40 KTA40 KTC40 KTE40 KTG40 KTI40 KTK40 KTM40 KTO40 KTQ40 KTS40 KTU40 KTW40 KTY40 KUA40 KUC40 KUE40 KUG40 KUI40 KUK40 KUM40 KUO40 KUQ40 KUS40 KUU40 KUW40 KUY40 KVA40 KVC40 KVE40 KVG40 KVI40 KVK40 KVM40 KVO40 KVQ40 KVS40 KVU40 KVW40 KVY40 KWA40 KWC40 KWE40 KWG40 KWI40 KWK40 KWM40 KWO40 KWQ40 KWS40 KWU40 KWW40 KWY40 KXA40 KXC40 KXE40 KXG40 KXI40 KXK40 KXM40 KXO40 KXQ40 KXS40 KXU40 KXW40 KXY40 KYA40 KYC40 KYE40 KYG40 KYI40 KYK40 KYM40 KYO40 KYQ40 KYS40 KYU40 KYW40 KYY40 KZA40 KZC40 KZE40 KZG40 KZI40 KZK40 KZM40 KZO40 KZQ40 KZS40 KZU40 KZW40 KZY40 LAA40 LAC40 LAE40 LAG40 LAI40 LAK40 LAM40 LAO40 LAQ40 LAS40 LAU40 LAW40 LAY40 LBA40 LBC40 LBE40 LBG40 LBI40 LBK40 LBM40 LBO40 LBQ40 LBS40 LBU40 LBW40 LBY40 LCA40 LCC40 LCE40 LCG40 LCI40 LCK40 LCM40 LCO40 LCQ40 LCS40 LCU40 LCW40 LCY40 LDA40 LDC40 LDE40 LDG40 LDI40 LDK40 LDM40 LDO40 LDQ40 LDS40 LDU40 LDW40 LDY40 LEA40 LEC40 LEE40 LEG40 LEI40 LEK40 LEM40 LEO40 LEQ40 LES40 LEU40 LEW40 LEY40 LFA40 LFC40 LFE40 LFG40 LFI40 LFK40 LFM40 LFO40 LFQ40 LFS40 LFU40 LFW40 LFY40 LGA40 LGC40 LGE40 LGG40 LGI40 LGK40 LGM40 LGO40 LGQ40 LGS40 LGU40 LGW40 LGY40 LHA40 LHC40 LHE40 LHG40 LHI40 LHK40 LHM40 LHO40 LHQ40 LHS40 LHU40 LHW40 LHY40 LIA40 LIC40 LIE40 LIG40 LII40 LIK40 LIM40 LIO40 LIQ40 LIS40 LIU40 LIW40 LIY40 LJA40 LJC40 LJE40 LJG40 LJI40 LJK40 LJM40 LJO40 LJQ40 LJS40 LJU40 LJW40 LJY40 LKA40 LKC40 LKE40 LKG40 LKI40 LKK40 LKM40 LKO40 LKQ40 LKS40 LKU40 LKW40 LKY40 LLA40 LLC40 LLE40 LLG40 LLI40 LLK40 LLM40 LLO40 LLQ40 LLS40 LLU40 LLW40 LLY40 LMA40 LMC40 LME40 LMG40 LMI40 LMK40 LMM40 LMO40 LMQ40 LMS40 LMU40 LMW40 LMY40 LNA40 LNC40 LNE40 LNG40 LNI40 LNK40 LNM40 LNO40 LNQ40 LNS40 LNU40 LNW40 LNY40 LOA40 LOC40 LOE40 LOG40 LOI40 LOK40 LOM40 LOO40 LOQ40 LOS40 LOU40 LOW40 LOY40 LPA40 LPC40 LPE40 LPG40 LPI40 LPK40 LPM40 LPO40 LPQ40 LPS40 LPU40 LPW40 LPY40 LQA40 LQC40 LQE40 LQG40 LQI40 LQK40 LQM40 LQO40 LQQ40 LQS40 LQU40 LQW40 LQY40 LRA40 LRC40 LRE40 LRG40 LRI40 LRK40 LRM40 LRO40 LRQ40 LRS40 LRU40 LRW40 LRY40 LSA40 LSC40 LSE40 LSG40 LSI40 LSK40 LSM40 LSO40 LSQ40 LSS40 LSU40 LSW40 LSY40 LTA40 LTC40 LTE40 LTG40 LTI40 LTK40 LTM40 LTO40 LTQ40 LTS40 LTU40 LTW40 LTY40 LUA40 LUC40 LUE40 LUG40 LUI40 LUK40 LUM40 LUO40 LUQ40 LUS40 LUU40 LUW40 LUY40 LVA40 LVC40 LVE40 LVG40 LVI40 LVK40 LVM40 LVO40 LVQ40 LVS40 LVU40 LVW40 LVY40 LWA40 LWC40 LWE40 LWG40 LWI40 LWK40 LWM40 LWO40 LWQ40 LWS40 LWU40 LWW40 LWY40 LXA40 LXC40 LXE40 LXG40 LXI40 LXK40 LXM40 LXO40 LXQ40 LXS40 LXU40 LXW40 LXY40 LYA40 LYC40 LYE40 LYG40 LYI40 LYK40 LYM40 LYO40 LYQ40 LYS40 LYU40 LYW40 LYY40 LZA40 LZC40 LZE40 LZG40 LZI40 LZK40 LZM40 LZO40 LZQ40 LZS40 LZU40 LZW40 LZY40 MAA40 MAC40 MAE40 MAG40 MAI40 MAK40 MAM40 MAO40 MAQ40 MAS40 MAU40 MAW40 MAY40 MBA40 MBC40 MBE40 MBG40 MBI40 MBK40 MBM40 MBO40 MBQ40 MBS40 MBU40 MBW40 MBY40 MCA40 MCC40 MCE40 MCG40 MCI40 MCK40 MCM40 MCO40 MCQ40 MCS40 MCU40 MCW40 MCY40 MDA40 MDC40 MDE40 MDG40 MDI40 MDK40 MDM40 MDO40 MDQ40 MDS40 MDU40 MDW40 MDY40 MEA40 MEC40 MEE40 MEG40 MEI40 MEK40 MEM40 MEO40 MEQ40 MES40 MEU40 MEW40 MEY40 MFA40 MFC40 MFE40 MFG40 MFI40 MFK40 MFM40 MFO40 MFQ40 MFS40 MFU40 MFW40 MFY40 MGA40 MGC40 MGE40 MGG40 MGI40 MGK40 MGM40 MGO40 MGQ40 MGS40 MGU40 MGW40 MGY40 MHA40 MHC40 MHE40 MHG40 MHI40 MHK40 MHM40 MHO40 MHQ40 MHS40 MHU40 MHW40 MHY40 MIA40 MIC40 MIE40 MIG40 MII40 MIK40 MIM40 MIO40 MIQ40 MIS40 MIU40 MIW40 MIY40 MJA40 MJC40 MJE40 MJG40 MJI40 MJK40 MJM40 MJO40 MJQ40 MJS40 MJU40 MJW40 MJY40 MKA40 MKC40 MKE40 MKG40 MKI40 MKK40 MKM40 MKO40 MKQ40 MKS40 MKU40 MKW40 MKY40 MLA40 MLC40 MLE40 MLG40 MLI40 MLK40 MLM40 MLO40 MLQ40 MLS40 MLU40 MLW40 MLY40 MMA40 MMC40 MME40 MMG40 MMI40 MMK40 MMM40 MMO40 MMQ40 MMS40 MMU40 MMW40 MMY40 MNA40 MNC40 MNE40 MNG40 MNI40 MNK40 MNM40 MNO40 MNQ40 MNS40 MNU40 MNW40 MNY40 MOA40 MOC40 MOE40 MOG40 MOI40 MOK40 MOM40 MOO40 MOQ40 MOS40 MOU40 MOW40 MOY40 MPA40 MPC40 MPE40 MPG40 MPI40 MPK40 MPM40 MPO40 MPQ40 MPS40 MPU40 MPW40 MPY40 MQA40 MQC40 MQE40 MQG40 MQI40 MQK40 MQM40 MQO40 MQQ40 MQS40 MQU40 MQW40 MQY40 MRA40 MRC40 MRE40 MRG40 MRI40 MRK40 MRM40 MRO40 MRQ40 MRS40 MRU40 MRW40 MRY40 MSA40 MSC40 MSE40 MSG40 MSI40 MSK40 MSM40 MSO40 MSQ40 MSS40 MSU40 MSW40 MSY40 MTA40 MTC40 MTE40 MTG40 MTI40 MTK40 MTM40 MTO40 MTQ40 MTS40 MTU40 MTW40 MTY40 MUA40 MUC40 MUE40 MUG40 MUI40 MUK40 MUM40 MUO40 MUQ40 MUS40 MUU40 MUW40 MUY40 MVA40 MVC40 MVE40 MVG40 MVI40 MVK40 MVM40 MVO40 MVQ40 MVS40 MVU40 MVW40 MVY40 MWA40 MWC40 MWE40 MWG40 MWI40 MWK40 MWM40 MWO40 MWQ40 MWS40 MWU40 MWW40 MWY40 MXA40 MXC40 MXE40 MXG40 MXI40 MXK40 MXM40 MXO40 MXQ40 MXS40 MXU40 MXW40 MXY40 MYA40 MYC40 MYE40 MYG40 MYI40 MYK40 MYM40 MYO40 MYQ40 MYS40 MYU40 MYW40 MYY40 MZA40 MZC40 MZE40 MZG40 MZI40 MZK40 MZM40 MZO40 MZQ40 MZS40 MZU40 MZW40 MZY40 NAA40 NAC40 NAE40 NAG40 NAI40 NAK40 NAM40 NAO40 NAQ40 NAS40 NAU40 NAW40 NAY40 NBA40 NBC40 NBE40 NBG40 NBI40 NBK40 NBM40 NBO40 NBQ40 NBS40 NBU40 NBW40 NBY40 NCA40 NCC40 NCE40 NCG40 NCI40 NCK40 NCM40 NCO40 NCQ40 NCS40 NCU40 NCW40 NCY40 NDA40 NDC40 NDE40 NDG40 NDI40 NDK40 NDM40 NDO40 NDQ40 NDS40 NDU40 NDW40 NDY40 NEA40 NEC40 NEE40 NEG40 NEI40 NEK40 NEM40 NEO40 NEQ40 NES40 NEU40 NEW40 NEY40 NFA40 NFC40 NFE40 NFG40 NFI40 NFK40 NFM40 NFO40 NFQ40 NFS40 NFU40 NFW40 NFY40 NGA40 NGC40 NGE40 NGG40 NGI40 NGK40 NGM40 NGO40 NGQ40 NGS40 NGU40 NGW40 NGY40 NHA40 NHC40 NHE40 NHG40 NHI40 NHK40 NHM40 NHO40 NHQ40 NHS40 NHU40 NHW40 NHY40 NIA40 NIC40 NIE40 NIG40 NII40 NIK40 NIM40 NIO40 NIQ40 NIS40 NIU40 NIW40 NIY40 NJA40 NJC40 NJE40 NJG40 NJI40 NJK40 NJM40 NJO40 NJQ40 NJS40 NJU40 NJW40 NJY40 NKA40 NKC40 NKE40 NKG40 NKI40 NKK40 NKM40 NKO40 NKQ40 NKS40 NKU40 NKW40 NKY40 NLA40 NLC40 NLE40 NLG40 NLI40 NLK40 NLM40 NLO40 NLQ40 NLS40 NLU40 NLW40 NLY40 NMA40 NMC40 NME40 NMG40 NMI40 NMK40 NMM40 NMO40 NMQ40 NMS40 NMU40 NMW40 NMY40 NNA40 NNC40 NNE40 NNG40 NNI40 NNK40 NNM40 NNO40 NNQ40 NNS40 NNU40 NNW40 NNY40 NOA40 NOC40 NOE40 NOG40 NOI40 NOK40 NOM40 NOO40 NOQ40 NOS40 NOU40 NOW40 NOY40 NPA40 NPC40 NPE40 NPG40 NPI40 NPK40 NPM40 NPO40 NPQ40 NPS40 NPU40 NPW40 NPY40 NQA40 NQC40 NQE40 NQG40 NQI40 NQK40 NQM40 NQO40 NQQ40 NQS40 NQU40 NQW40 NQY40 NRA40 NRC40 NRE40 NRG40 NRI40 NRK40 NRM40 NRO40 NRQ40 NRS40 NRU40 NRW40 NRY40 NSA40 NSC40 NSE40 NSG40 NSI40 NSK40 NSM40 NSO40 NSQ40 NSS40 NSU40 NSW40 NSY40 NTA40 NTC40 NTE40 NTG40 NTI40 NTK40 NTM40 NTO40 NTQ40 NTS40 NTU40 NTW40 NTY40 NUA40 NUC40 NUE40 NUG40 NUI40 NUK40 NUM40 NUO40 NUQ40 NUS40 NUU40 NUW40 NUY40 NVA40 NVC40 NVE40 NVG40 NVI40 NVK40 NVM40 NVO40 NVQ40 NVS40 NVU40 NVW40 NVY40 NWA40 NWC40 NWE40 NWG40 NWI40 NWK40 NWM40 NWO40 NWQ40 NWS40 NWU40 NWW40 NWY40 NXA40 NXC40 NXE40 NXG40 NXI40 NXK40 NXM40 NXO40 NXQ40 NXS40 NXU40 NXW40 NXY40 NYA40 NYC40 NYE40 NYG40 NYI40 NYK40 NYM40 NYO40 NYQ40 NYS40 NYU40 NYW40 NYY40 NZA40 NZC40 NZE40 NZG40 NZI40 NZK40 NZM40 NZO40 NZQ40 NZS40 NZU40 NZW40 NZY40 OAA40 OAC40 OAE40 OAG40 OAI40 OAK40 OAM40 OAO40 OAQ40 OAS40 OAU40 OAW40 OAY40 OBA40 OBC40 OBE40 OBG40 OBI40 OBK40 OBM40 OBO40 OBQ40 OBS40 OBU40 OBW40 OBY40 OCA40 OCC40 OCE40 OCG40 OCI40 OCK40 OCM40 OCO40 OCQ40 OCS40 OCU40 OCW40 OCY40 ODA40 ODC40 ODE40 ODG40 ODI40 ODK40 ODM40 ODO40 ODQ40 ODS40 ODU40 ODW40 ODY40 OEA40 OEC40 OEE40 OEG40 OEI40 OEK40 OEM40 OEO40 OEQ40 OES40 OEU40 OEW40 OEY40 OFA40 OFC40 OFE40 OFG40 OFI40 OFK40 OFM40 OFO40 OFQ40 OFS40 OFU40 OFW40 OFY40 OGA40 OGC40 OGE40 OGG40 OGI40 OGK40 OGM40 OGO40 OGQ40 OGS40 OGU40 OGW40 OGY40 OHA40 OHC40 OHE40 OHG40 OHI40 OHK40 OHM40 OHO40 OHQ40 OHS40 OHU40 OHW40 OHY40 OIA40 OIC40 OIE40 OIG40 OII40 OIK40 OIM40 OIO40 OIQ40 OIS40 OIU40 OIW40 OIY40 OJA40 OJC40 OJE40 OJG40 OJI40 OJK40 OJM40 OJO40 OJQ40 OJS40 OJU40 OJW40 OJY40 OKA40 OKC40 OKE40 OKG40 OKI40 OKK40 OKM40 OKO40 OKQ40 OKS40 OKU40 OKW40 OKY40 OLA40 OLC40 OLE40 OLG40 OLI40 OLK40 OLM40 OLO40 OLQ40 OLS40 OLU40 OLW40 OLY40 OMA40 OMC40 OME40 OMG40 OMI40 OMK40 OMM40 OMO40 OMQ40 OMS40 OMU40 OMW40 OMY40 ONA40 ONC40 ONE40 ONG40 ONI40 ONK40 ONM40 ONO40 ONQ40 ONS40 ONU40 ONW40 ONY40 OOA40 OOC40 OOE40 OOG40 OOI40 OOK40 OOM40 OOO40 OOQ40 OOS40 OOU40 OOW40 OOY40 OPA40 OPC40 OPE40 OPG40 OPI40 OPK40 OPM40 OPO40 OPQ40 OPS40 OPU40 OPW40 OPY40 OQA40 OQC40 OQE40 OQG40 OQI40 OQK40 OQM40 OQO40 OQQ40 OQS40 OQU40 OQW40 OQY40 ORA40 ORC40 ORE40 ORG40 ORI40 ORK40 ORM40 ORO40 ORQ40 ORS40 ORU40 ORW40 ORY40 OSA40 OSC40 OSE40 OSG40 OSI40 OSK40 OSM40 OSO40 OSQ40 OSS40 OSU40 OSW40 OSY40 OTA40 OTC40 OTE40 OTG40 OTI40 OTK40 OTM40 OTO40 OTQ40 OTS40 OTU40 OTW40 OTY40 OUA40 OUC40 OUE40 OUG40 OUI40 OUK40 OUM40 OUO40 OUQ40 OUS40 OUU40 OUW40 OUY40 OVA40 OVC40 OVE40 OVG40 OVI40 OVK40 OVM40 OVO40 OVQ40 OVS40 OVU40 OVW40 OVY40 OWA40 OWC40 OWE40 OWG40 OWI40 OWK40 OWM40 OWO40 OWQ40 OWS40 OWU40 OWW40 OWY40 OXA40 OXC40 OXE40 OXG40 OXI40 OXK40 OXM40 OXO40 OXQ40 OXS40 OXU40 OXW40 OXY40 OYA40 OYC40 OYE40 OYG40 OYI40 OYK40 OYM40 OYO40 OYQ40 OYS40 OYU40 OYW40 OYY40 OZA40 OZC40 OZE40 OZG40 OZI40 OZK40 OZM40 OZO40 OZQ40 OZS40 OZU40 OZW40 OZY40 PAA40 PAC40 PAE40 PAG40 PAI40 PAK40 PAM40 PAO40 PAQ40 PAS40 PAU40 PAW40 PAY40 PBA40 PBC40 PBE40 PBG40 PBI40 PBK40 PBM40 PBO40 PBQ40 PBS40 PBU40 PBW40 PBY40 PCA40 PCC40 PCE40 PCG40 PCI40 PCK40 PCM40 PCO40 PCQ40 PCS40 PCU40 PCW40 PCY40 PDA40 PDC40 PDE40 PDG40 PDI40 PDK40 PDM40 PDO40 PDQ40 PDS40 PDU40 PDW40 PDY40 PEA40 PEC40 PEE40 PEG40 PEI40 PEK40 PEM40 PEO40 PEQ40 PES40 PEU40 PEW40 PEY40 PFA40 PFC40 PFE40 PFG40 PFI40 PFK40 PFM40 PFO40 PFQ40 PFS40 PFU40 PFW40 PFY40 PGA40 PGC40 PGE40 PGG40 PGI40 PGK40 PGM40 PGO40 PGQ40 PGS40 PGU40 PGW40 PGY40 PHA40 PHC40 PHE40 PHG40 PHI40 PHK40 PHM40 PHO40 PHQ40 PHS40 PHU40 PHW40 PHY40 PIA40 PIC40 PIE40 PIG40 PII40 PIK40 PIM40 PIO40 PIQ40 PIS40 PIU40 PIW40 PIY40 PJA40 PJC40 PJE40 PJG40 PJI40 PJK40 PJM40 PJO40 PJQ40 PJS40 PJU40 PJW40 PJY40 PKA40 PKC40 PKE40 PKG40 PKI40 PKK40 PKM40 PKO40 PKQ40 PKS40 PKU40 PKW40 PKY40 PLA40 PLC40 PLE40 PLG40 PLI40 PLK40 PLM40 PLO40 PLQ40 PLS40 PLU40 PLW40 PLY40 PMA40 PMC40 PME40 PMG40 PMI40 PMK40 PMM40 PMO40 PMQ40 PMS40 PMU40 PMW40 PMY40 PNA40 PNC40 PNE40 PNG40 PNI40 PNK40 PNM40 PNO40 PNQ40 PNS40 PNU40 PNW40 PNY40 POA40 POC40 POE40 POG40 POI40 POK40 POM40 POO40 POQ40 POS40 POU40 POW40 POY40 PPA40 PPC40 PPE40 PPG40 PPI40 PPK40 PPM40 PPO40 PPQ40 PPS40 PPU40 PPW40 PPY40 PQA40 PQC40 PQE40 PQG40 PQI40 PQK40 PQM40 PQO40 PQQ40 PQS40 PQU40 PQW40 PQY40 PRA40 PRC40 PRE40 PRG40 PRI40 PRK40 PRM40 PRO40 PRQ40 PRS40 PRU40 PRW40 PRY40 PSA40 PSC40 PSE40 PSG40 PSI40 PSK40 PSM40 PSO40 PSQ40 PSS40 PSU40 PSW40 PSY40 PTA40 PTC40 PTE40 PTG40 PTI40 PTK40 PTM40 PTO40 PTQ40 PTS40 PTU40 PTW40 PTY40 PUA40 PUC40 PUE40 PUG40 PUI40 PUK40 PUM40 PUO40 PUQ40 PUS40 PUU40 PUW40 PUY40 PVA40 PVC40 PVE40 PVG40 PVI40 PVK40 PVM40 PVO40 PVQ40 PVS40 PVU40 PVW40 PVY40 PWA40 PWC40 PWE40 PWG40 PWI40 PWK40 PWM40 PWO40 PWQ40 PWS40 PWU40 PWW40 PWY40 PXA40 PXC40 PXE40 PXG40 PXI40 PXK40 PXM40 PXO40 PXQ40 PXS40 PXU40 PXW40 PXY40 PYA40 PYC40 PYE40 PYG40 PYI40 PYK40 PYM40 PYO40 PYQ40 PYS40 PYU40 PYW40 PYY40 PZA40 PZC40 PZE40 PZG40 PZI40 PZK40 PZM40 PZO40 PZQ40 PZS40 PZU40 PZW40 PZY40 QAA40 QAC40 QAE40 QAG40 QAI40 QAK40 QAM40 QAO40 QAQ40 QAS40 QAU40 QAW40 QAY40 QBA40 QBC40 QBE40 QBG40 QBI40 QBK40 QBM40 QBO40 QBQ40 QBS40 QBU40 QBW40 QBY40 QCA40 QCC40 QCE40 QCG40 QCI40 QCK40 QCM40 QCO40 QCQ40 QCS40 QCU40 QCW40 QCY40 QDA40 QDC40 QDE40 QDG40 QDI40 QDK40 QDM40 QDO40 QDQ40 QDS40 QDU40 QDW40 QDY40 QEA40 QEC40 QEE40 QEG40 QEI40 QEK40 QEM40 QEO40 QEQ40 QES40 QEU40 QEW40 QEY40 QFA40 QFC40 QFE40 QFG40 QFI40 QFK40 QFM40 QFO40 QFQ40 QFS40 QFU40 QFW40 QFY40 QGA40 QGC40 QGE40 QGG40 QGI40 QGK40 QGM40 QGO40 QGQ40 QGS40 QGU40 QGW40 QGY40 QHA40 QHC40 QHE40 QHG40 QHI40 QHK40 QHM40 QHO40 QHQ40 QHS40 QHU40 QHW40 QHY40 QIA40 QIC40 QIE40 QIG40 QII40 QIK40 QIM40 QIO40 QIQ40 QIS40 QIU40 QIW40 QIY40 QJA40 QJC40 QJE40 QJG40 QJI40 QJK40 QJM40 QJO40 QJQ40 QJS40 QJU40 QJW40 QJY40 QKA40 QKC40 QKE40 QKG40 QKI40 QKK40 QKM40 QKO40 QKQ40 QKS40 QKU40 QKW40 QKY40 QLA40 QLC40 QLE40 QLG40 QLI40 QLK40 QLM40 QLO40 QLQ40 QLS40 QLU40 QLW40 QLY40 QMA40 QMC40 QME40 QMG40 QMI40 QMK40 QMM40 QMO40 QMQ40 QMS40 QMU40 QMW40 QMY40 QNA40 QNC40 QNE40 QNG40 QNI40 QNK40 QNM40 QNO40 QNQ40 QNS40 QNU40 QNW40 QNY40 QOA40 QOC40 QOE40 QOG40 QOI40 QOK40 QOM40 QOO40 QOQ40 QOS40 QOU40 QOW40 QOY40 QPA40 QPC40 QPE40 QPG40 QPI40 QPK40 QPM40 QPO40 QPQ40 QPS40 QPU40 QPW40 QPY40 QQA40 QQC40 QQE40 QQG40 QQI40 QQK40 QQM40 QQO40 QQQ40 QQS40 QQU40 QQW40 QQY40 QRA40 QRC40 QRE40 QRG40 QRI40 QRK40 QRM40 QRO40 QRQ40 QRS40 QRU40 QRW40 QRY40 QSA40 QSC40 QSE40 QSG40 QSI40 QSK40 QSM40 QSO40 QSQ40 QSS40 QSU40 QSW40 QSY40 QTA40 QTC40 QTE40 QTG40 QTI40 QTK40 QTM40 QTO40 QTQ40 QTS40 QTU40 QTW40 QTY40 QUA40 QUC40 QUE40 QUG40 QUI40 QUK40 QUM40 QUO40 QUQ40 QUS40 QUU40 QUW40 QUY40 QVA40 QVC40 QVE40 QVG40 QVI40 QVK40 QVM40 QVO40 QVQ40 QVS40 QVU40 QVW40 QVY40 QWA40 QWC40 QWE40 QWG40 QWI40 QWK40 QWM40 QWO40 QWQ40 QWS40 QWU40 QWW40 QWY40 QXA40 QXC40 QXE40 QXG40 QXI40 QXK40 QXM40 QXO40 QXQ40 QXS40 QXU40 QXW40 QXY40 QYA40 QYC40 QYE40 QYG40 QYI40 QYK40 QYM40 QYO40 QYQ40 QYS40 QYU40 QYW40 QYY40 QZA40 QZC40 QZE40 QZG40 QZI40 QZK40 QZM40 QZO40 QZQ40 QZS40 QZU40 QZW40 QZY40 RAA40 RAC40 RAE40 RAG40 RAI40 RAK40 RAM40 RAO40 RAQ40 RAS40 RAU40 RAW40 RAY40 RBA40 RBC40 RBE40 RBG40 RBI40 RBK40 RBM40 RBO40 RBQ40 RBS40 RBU40 RBW40 RBY40 RCA40 RCC40 RCE40 RCG40 RCI40 RCK40 RCM40 RCO40 RCQ40 RCS40 RCU40 RCW40 RCY40 RDA40 RDC40 RDE40 RDG40 RDI40 RDK40 RDM40 RDO40 RDQ40 RDS40 RDU40 RDW40 RDY40 REA40 REC40 REE40 REG40 REI40 REK40 REM40 REO40 REQ40 RES40 REU40 REW40 REY40 RFA40 RFC40 RFE40 RFG40 RFI40 RFK40 RFM40 RFO40 RFQ40 RFS40 RFU40 RFW40 RFY40 RGA40 RGC40 RGE40 RGG40 RGI40 RGK40 RGM40 RGO40 RGQ40 RGS40 RGU40 RGW40 RGY40 RHA40 RHC40 RHE40 RHG40 RHI40 RHK40 RHM40 RHO40 RHQ40 RHS40 RHU40 RHW40 RHY40 RIA40 RIC40 RIE40 RIG40 RII40 RIK40 RIM40 RIO40 RIQ40 RIS40 RIU40 RIW40 RIY40 RJA40 RJC40 RJE40 RJG40 RJI40 RJK40 RJM40 RJO40 RJQ40 RJS40 RJU40 RJW40 RJY40 RKA40 RKC40 RKE40 RKG40 RKI40 RKK40 RKM40 RKO40 RKQ40 RKS40 RKU40 RKW40 RKY40 RLA40 RLC40 RLE40 RLG40 RLI40 RLK40 RLM40 RLO40 RLQ40 RLS40 RLU40 RLW40 RLY40 RMA40 RMC40 RME40 RMG40 RMI40 RMK40 RMM40 RMO40 RMQ40 RMS40 RMU40 RMW40 RMY40 RNA40 RNC40 RNE40 RNG40 RNI40 RNK40 RNM40 RNO40 RNQ40 RNS40 RNU40 RNW40 RNY40 ROA40 ROC40 ROE40 ROG40 ROI40 ROK40 ROM40 ROO40 ROQ40 ROS40 ROU40 ROW40 ROY40 RPA40 RPC40 RPE40 RPG40 RPI40 RPK40 RPM40 RPO40 RPQ40 RPS40 RPU40 RPW40 RPY40 RQA40 RQC40 RQE40 RQG40 RQI40 RQK40 RQM40 RQO40 RQQ40 RQS40 RQU40 RQW40 RQY40 RRA40 RRC40 RRE40 RRG40 RRI40 RRK40 RRM40 RRO40 RRQ40 RRS40 RRU40 RRW40 RRY40 RSA40 RSC40 RSE40 RSG40 RSI40 RSK40 RSM40 RSO40 RSQ40 RSS40 RSU40 RSW40 RSY40 RTA40 RTC40 RTE40 RTG40 RTI40 RTK40 RTM40 RTO40 RTQ40 RTS40 RTU40 RTW40 RTY40 RUA40 RUC40 RUE40 RUG40 RUI40 RUK40 RUM40 RUO40 RUQ40 RUS40 RUU40 RUW40 RUY40 RVA40 RVC40 RVE40 RVG40 RVI40 RVK40 RVM40 RVO40 RVQ40 RVS40 RVU40 RVW40 RVY40 RWA40 RWC40 RWE40 RWG40 RWI40 RWK40 RWM40 RWO40 RWQ40 RWS40 RWU40 RWW40 RWY40 RXA40 RXC40 RXE40 RXG40 RXI40 RXK40 RXM40 RXO40 RXQ40 RXS40 RXU40 RXW40 RXY40 RYA40 RYC40 RYE40 RYG40 RYI40 RYK40 RYM40 RYO40 RYQ40 RYS40 RYU40 RYW40 RYY40 RZA40 RZC40 RZE40 RZG40 RZI40 RZK40 RZM40 RZO40 RZQ40 RZS40 RZU40 RZW40 RZY40 SAA40 SAC40 SAE40 SAG40 SAI40 SAK40 SAM40 SAO40 SAQ40 SAS40 SAU40 SAW40 SAY40 SBA40 SBC40 SBE40 SBG40 SBI40 SBK40 SBM40 SBO40 SBQ40 SBS40 SBU40 SBW40 SBY40 SCA40 SCC40 SCE40 SCG40 SCI40 SCK40 SCM40 SCO40 SCQ40 SCS40 SCU40 SCW40 SCY40 SDA40 SDC40 SDE40 SDG40 SDI40 SDK40 SDM40 SDO40 SDQ40 SDS40 SDU40 SDW40 SDY40 SEA40 SEC40 SEE40 SEG40 SEI40 SEK40 SEM40 SEO40 SEQ40 SES40 SEU40 SEW40 SEY40 SFA40 SFC40 SFE40 SFG40 SFI40 SFK40 SFM40 SFO40 SFQ40 SFS40 SFU40 SFW40 SFY40 SGA40 SGC40 SGE40 SGG40 SGI40 SGK40 SGM40 SGO40 SGQ40 SGS40 SGU40 SGW40 SGY40 SHA40 SHC40 SHE40 SHG40 SHI40 SHK40 SHM40 SHO40 SHQ40 SHS40 SHU40 SHW40 SHY40 SIA40 SIC40 SIE40 SIG40 SII40 SIK40 SIM40 SIO40 SIQ40 SIS40 SIU40 SIW40 SIY40 SJA40 SJC40 SJE40 SJG40 SJI40 SJK40 SJM40 SJO40 SJQ40 SJS40 SJU40 SJW40 SJY40 SKA40 SKC40 SKE40 SKG40 SKI40 SKK40 SKM40 SKO40 SKQ40 SKS40 SKU40 SKW40 SKY40 SLA40 SLC40 SLE40 SLG40 SLI40 SLK40 SLM40 SLO40 SLQ40 SLS40 SLU40 SLW40 SLY40 SMA40 SMC40 SME40 SMG40 SMI40 SMK40 SMM40 SMO40 SMQ40 SMS40 SMU40 SMW40 SMY40 SNA40 SNC40 SNE40 SNG40 SNI40 SNK40 SNM40 SNO40 SNQ40 SNS40 SNU40 SNW40 SNY40 SOA40 SOC40 SOE40 SOG40 SOI40 SOK40 SOM40 SOO40 SOQ40 SOS40 SOU40 SOW40 SOY40 SPA40 SPC40 SPE40 SPG40 SPI40 SPK40 SPM40 SPO40 SPQ40 SPS40 SPU40 SPW40 SPY40 SQA40 SQC40 SQE40 SQG40 SQI40 SQK40 SQM40 SQO40 SQQ40 SQS40 SQU40 SQW40 SQY40 SRA40 SRC40 SRE40 SRG40 SRI40 SRK40 SRM40 SRO40 SRQ40 SRS40 SRU40 SRW40 SRY40 SSA40 SSC40 SSE40 SSG40 SSI40 SSK40 SSM40 SSO40 SSQ40 SSS40 SSU40 SSW40 SSY40 STA40 STC40 STE40 STG40 STI40 STK40 STM40 STO40 STQ40 STS40 STU40 STW40 STY40 SUA40 SUC40 SUE40 SUG40 SUI40 SUK40 SUM40 SUO40 SUQ40 SUS40 SUU40 SUW40 SUY40 SVA40 SVC40 SVE40 SVG40 SVI40 SVK40 SVM40 SVO40 SVQ40 SVS40 SVU40 SVW40 SVY40 SWA40 SWC40 SWE40 SWG40 SWI40 SWK40 SWM40 SWO40 SWQ40 SWS40 SWU40 SWW40 SWY40 SXA40 SXC40 SXE40 SXG40 SXI40 SXK40 SXM40 SXO40 SXQ40 SXS40 SXU40 SXW40 SXY40 SYA40 SYC40 SYE40 SYG40 SYI40 SYK40 SYM40 SYO40 SYQ40 SYS40 SYU40 SYW40 SYY40 SZA40 SZC40 SZE40 SZG40 SZI40 SZK40 SZM40 SZO40 SZQ40 SZS40 SZU40 SZW40 SZY40 TAA40 TAC40 TAE40 TAG40 TAI40 TAK40 TAM40 TAO40 TAQ40 TAS40 TAU40 TAW40 TAY40 TBA40 TBC40 TBE40 TBG40 TBI40 TBK40 TBM40 TBO40 TBQ40 TBS40 TBU40 TBW40 TBY40 TCA40 TCC40 TCE40 TCG40 TCI40 TCK40 TCM40 TCO40 TCQ40 TCS40 TCU40 TCW40 TCY40 TDA40 TDC40 TDE40 TDG40 TDI40 TDK40 TDM40 TDO40 TDQ40 TDS40 TDU40 TDW40 TDY40 TEA40 TEC40 TEE40 TEG40 TEI40 TEK40 TEM40 TEO40 TEQ40 TES40 TEU40 TEW40 TEY40 TFA40 TFC40 TFE40 TFG40 TFI40 TFK40 TFM40 TFO40 TFQ40 TFS40 TFU40 TFW40 TFY40 TGA40 TGC40 TGE40 TGG40 TGI40 TGK40 TGM40 TGO40 TGQ40 TGS40 TGU40 TGW40 TGY40 THA40 THC40 THE40 THG40 THI40 THK40 THM40 THO40 THQ40 THS40 THU40 THW40 THY40 TIA40 TIC40 TIE40 TIG40 TII40 TIK40 TIM40 TIO40 TIQ40 TIS40 TIU40 TIW40 TIY40 TJA40 TJC40 TJE40 TJG40 TJI40 TJK40 TJM40 TJO40 TJQ40 TJS40 TJU40 TJW40 TJY40 TKA40 TKC40 TKE40 TKG40 TKI40 TKK40 TKM40 TKO40 TKQ40 TKS40 TKU40 TKW40 TKY40 TLA40 TLC40 TLE40 TLG40 TLI40 TLK40 TLM40 TLO40 TLQ40 TLS40 TLU40 TLW40 TLY40 TMA40 TMC40 TME40 TMG40 TMI40 TMK40 TMM40 TMO40 TMQ40 TMS40 TMU40 TMW40 TMY40 TNA40 TNC40 TNE40 TNG40 TNI40 TNK40 TNM40 TNO40 TNQ40 TNS40 TNU40 TNW40 TNY40 TOA40 TOC40 TOE40 TOG40 TOI40 TOK40 TOM40 TOO40 TOQ40 TOS40 TOU40 TOW40 TOY40 TPA40 TPC40 TPE40 TPG40 TPI40 TPK40 TPM40 TPO40 TPQ40 TPS40 TPU40 TPW40 TPY40 TQA40 TQC40 TQE40 TQG40 TQI40 TQK40 TQM40 TQO40 TQQ40 TQS40 TQU40 TQW40 TQY40 TRA40 TRC40 TRE40 TRG40 TRI40 TRK40 TRM40 TRO40 TRQ40 TRS40 TRU40 TRW40 TRY40 TSA40 TSC40 TSE40 TSG40 TSI40 TSK40 TSM40 TSO40 TSQ40 TSS40 TSU40 TSW40 TSY40 TTA40 TTC40 TTE40 TTG40 TTI40 TTK40 TTM40 TTO40 TTQ40 TTS40 TTU40 TTW40 TTY40 TUA40 TUC40 TUE40 TUG40 TUI40 TUK40 TUM40 TUO40 TUQ40 TUS40 TUU40 TUW40 TUY40 TVA40 TVC40 TVE40 TVG40 TVI40 TVK40 TVM40 TVO40 TVQ40 TVS40 TVU40 TVW40 TVY40 TWA40 TWC40 TWE40 TWG40 TWI40 TWK40 TWM40 TWO40 TWQ40 TWS40 TWU40 TWW40 TWY40 TXA40 TXC40 TXE40 TXG40 TXI40 TXK40 TXM40 TXO40 TXQ40 TXS40 TXU40 TXW40 TXY40 TYA40 TYC40 TYE40 TYG40 TYI40 TYK40 TYM40 TYO40 TYQ40 TYS40 TYU40 TYW40 TYY40 TZA40 TZC40 TZE40 TZG40 TZI40 TZK40 TZM40 TZO40 TZQ40 TZS40 TZU40 TZW40 TZY40 UAA40 UAC40 UAE40 UAG40 UAI40 UAK40 UAM40 UAO40 UAQ40 UAS40 UAU40 UAW40 UAY40 UBA40 UBC40 UBE40 UBG40 UBI40 UBK40 UBM40 UBO40 UBQ40 UBS40 UBU40 UBW40 UBY40 UCA40 UCC40 UCE40 UCG40 UCI40 UCK40 UCM40 UCO40 UCQ40 UCS40 UCU40 UCW40 UCY40 UDA40 UDC40 UDE40 UDG40 UDI40 UDK40 UDM40 UDO40 UDQ40 UDS40 UDU40 UDW40 UDY40 UEA40 UEC40 UEE40 UEG40 UEI40 UEK40 UEM40 UEO40 UEQ40 UES40 UEU40 UEW40 UEY40 UFA40 UFC40 UFE40 UFG40 UFI40 UFK40 UFM40 UFO40 UFQ40 UFS40 UFU40 UFW40 UFY40 UGA40 UGC40 UGE40 UGG40 UGI40 UGK40 UGM40 UGO40 UGQ40 UGS40 UGU40 UGW40 UGY40 UHA40 UHC40 UHE40 UHG40 UHI40 UHK40 UHM40 UHO40 UHQ40 UHS40 UHU40 UHW40 UHY40 UIA40 UIC40 UIE40 UIG40 UII40 UIK40 UIM40 UIO40 UIQ40 UIS40 UIU40 UIW40 UIY40 UJA40 UJC40 UJE40 UJG40 UJI40 UJK40 UJM40 UJO40 UJQ40 UJS40 UJU40 UJW40 UJY40 UKA40 UKC40 UKE40 UKG40 UKI40 UKK40 UKM40 UKO40 UKQ40 UKS40 UKU40 UKW40 UKY40 ULA40 ULC40 ULE40 ULG40 ULI40 ULK40 ULM40 ULO40 ULQ40 ULS40 ULU40 ULW40 ULY40 UMA40 UMC40 UME40 UMG40 UMI40 UMK40 UMM40 UMO40 UMQ40 UMS40 UMU40 UMW40 UMY40 UNA40 UNC40 UNE40 UNG40 UNI40 UNK40 UNM40 UNO40 UNQ40 UNS40 UNU40 UNW40 UNY40 UOA40 UOC40 UOE40 UOG40 UOI40 UOK40 UOM40 UOO40 UOQ40 UOS40 UOU40 UOW40 UOY40 UPA40 UPC40 UPE40 UPG40 UPI40 UPK40 UPM40 UPO40 UPQ40 UPS40 UPU40 UPW40 UPY40 UQA40 UQC40 UQE40 UQG40 UQI40 UQK40 UQM40 UQO40 UQQ40 UQS40 UQU40 UQW40 UQY40 URA40 URC40 URE40 URG40 URI40 URK40 URM40 URO40 URQ40 URS40 URU40 URW40 URY40 USA40 USC40 USE40 USG40 USI40 USK40 USM40 USO40 USQ40 USS40 USU40 USW40 USY40 UTA40 UTC40 UTE40 UTG40 UTI40 UTK40 UTM40 UTO40 UTQ40 UTS40 UTU40 UTW40 UTY40 UUA40 UUC40 UUE40 UUG40 UUI40 UUK40 UUM40 UUO40 UUQ40 UUS40 UUU40 UUW40 UUY40 UVA40 UVC40 UVE40 UVG40 UVI40 UVK40 UVM40 UVO40 UVQ40 UVS40 UVU40 UVW40 UVY40 UWA40 UWC40 UWE40 UWG40 UWI40 UWK40 UWM40 UWO40 UWQ40 UWS40 UWU40 UWW40 UWY40 UXA40 UXC40 UXE40 UXG40 UXI40 UXK40 UXM40 UXO40 UXQ40 UXS40 UXU40 UXW40 UXY40 UYA40 UYC40 UYE40 UYG40 UYI40 UYK40 UYM40 UYO40 UYQ40 UYS40 UYU40 UYW40 UYY40 UZA40 UZC40 UZE40 UZG40 UZI40 UZK40 UZM40 UZO40 UZQ40 UZS40 UZU40 UZW40 UZY40 VAA40 VAC40 VAE40 VAG40 VAI40 VAK40 VAM40 VAO40 VAQ40 VAS40 VAU40 VAW40 VAY40 VBA40 VBC40 VBE40 VBG40 VBI40 VBK40 VBM40 VBO40 VBQ40 VBS40 VBU40 VBW40 VBY40 VCA40 VCC40 VCE40 VCG40 VCI40 VCK40 VCM40 VCO40 VCQ40 VCS40 VCU40 VCW40 VCY40 VDA40 VDC40 VDE40 VDG40 VDI40 VDK40 VDM40 VDO40 VDQ40 VDS40 VDU40 VDW40 VDY40 VEA40 VEC40 VEE40 VEG40 VEI40 VEK40 VEM40 VEO40 VEQ40 VES40 VEU40 VEW40 VEY40 VFA40 VFC40 VFE40 VFG40 VFI40 VFK40 VFM40 VFO40 VFQ40 VFS40 VFU40 VFW40 VFY40 VGA40 VGC40 VGE40 VGG40 VGI40 VGK40 VGM40 VGO40 VGQ40 VGS40 VGU40 VGW40 VGY40 VHA40 VHC40 VHE40 VHG40 VHI40 VHK40 VHM40 VHO40 VHQ40 VHS40 VHU40 VHW40 VHY40 VIA40 VIC40 VIE40 VIG40 VII40 VIK40 VIM40 VIO40 VIQ40 VIS40 VIU40 VIW40 VIY40 VJA40 VJC40 VJE40 VJG40 VJI40 VJK40 VJM40 VJO40 VJQ40 VJS40 VJU40 VJW40 VJY40 VKA40 VKC40 VKE40 VKG40 VKI40 VKK40 VKM40 VKO40 VKQ40 VKS40 VKU40 VKW40 VKY40 VLA40 VLC40 VLE40 VLG40 VLI40 VLK40 VLM40 VLO40 VLQ40 VLS40 VLU40 VLW40 VLY40 VMA40 VMC40 VME40 VMG40 VMI40 VMK40 VMM40 VMO40 VMQ40 VMS40 VMU40 VMW40 VMY40 VNA40 VNC40 VNE40 VNG40 VNI40 VNK40 VNM40 VNO40 VNQ40 VNS40 VNU40 VNW40 VNY40 VOA40 VOC40 VOE40 VOG40 VOI40 VOK40 VOM40 VOO40 VOQ40 VOS40 VOU40 VOW40 VOY40 VPA40 VPC40 VPE40 VPG40 VPI40 VPK40 VPM40 VPO40 VPQ40 VPS40 VPU40 VPW40 VPY40 VQA40 VQC40 VQE40 VQG40 VQI40 VQK40 VQM40 VQO40 VQQ40 VQS40 VQU40 VQW40 VQY40 VRA40 VRC40 VRE40 VRG40 VRI40 VRK40 VRM40 VRO40 VRQ40 VRS40 VRU40 VRW40 VRY40 VSA40 VSC40 VSE40 VSG40 VSI40 VSK40 VSM40 VSO40 VSQ40 VSS40 VSU40 VSW40 VSY40 VTA40 VTC40 VTE40 VTG40 VTI40 VTK40 VTM40 VTO40 VTQ40 VTS40 VTU40 VTW40 VTY40 VUA40 VUC40 VUE40 VUG40 VUI40 VUK40 VUM40 VUO40 VUQ40 VUS40 VUU40 VUW40 VUY40 VVA40 VVC40 VVE40 VVG40 VVI40 VVK40 VVM40 VVO40 VVQ40 VVS40 VVU40 VVW40 VVY40 VWA40 VWC40 VWE40 VWG40 VWI40 VWK40 VWM40 VWO40 VWQ40 VWS40 VWU40 VWW40 VWY40 VXA40 VXC40 VXE40 VXG40 VXI40 VXK40 VXM40 VXO40 VXQ40 VXS40 VXU40 VXW40 VXY40 VYA40 VYC40 VYE40 VYG40 VYI40 VYK40 VYM40 VYO40 VYQ40 VYS40 VYU40 VYW40 VYY40 VZA40 VZC40 VZE40 VZG40 VZI40 VZK40 VZM40 VZO40 VZQ40 VZS40 VZU40 VZW40 VZY40 WAA40 WAC40 WAE40 WAG40 WAI40 WAK40 WAM40 WAO40 WAQ40 WAS40 WAU40 WAW40 WAY40 WBA40 WBC40 WBE40 WBG40 WBI40 WBK40 WBM40 WBO40 WBQ40 WBS40 WBU40 WBW40 WBY40 WCA40 WCC40 WCE40 WCG40 WCI40 WCK40 WCM40 WCO40 WCQ40 WCS40 WCU40 WCW40 WCY40 WDA40 WDC40 WDE40 WDG40 WDI40 WDK40 WDM40 WDO40 WDQ40 WDS40 WDU40 WDW40 WDY40 WEA40 WEC40 WEE40 WEG40 WEI40 WEK40 WEM40 WEO40 WEQ40 WES40 WEU40 WEW40 WEY40 WFA40 WFC40 WFE40 WFG40 WFI40 WFK40 WFM40 WFO40 WFQ40 WFS40 WFU40 WFW40 WFY40 WGA40 WGC40 WGE40 WGG40 WGI40 WGK40 WGM40 WGO40 WGQ40 WGS40 WGU40 WGW40 WGY40 WHA40 WHC40 WHE40 WHG40 WHI40 WHK40 WHM40 WHO40 WHQ40 WHS40 WHU40 WHW40 WHY40 WIA40 WIC40 WIE40 WIG40 WII40 WIK40 WIM40 WIO40 WIQ40 WIS40 WIU40 WIW40 WIY40 WJA40 WJC40 WJE40 WJG40 WJI40 WJK40 WJM40 WJO40 WJQ40 WJS40 WJU40 WJW40 WJY40 WKA40 WKC40 WKE40 WKG40 WKI40 WKK40 WKM40 WKO40 WKQ40 WKS40 WKU40 WKW40 WKY40 WLA40 WLC40 WLE40 WLG40 WLI40 WLK40 WLM40 WLO40 WLQ40 WLS40 WLU40 WLW40 WLY40 WMA40 WMC40 WME40 WMG40 WMI40 WMK40 WMM40 WMO40 WMQ40 WMS40 WMU40 WMW40 WMY40 WNA40 WNC40 WNE40 WNG40 WNI40 WNK40 WNM40 WNO40 WNQ40 WNS40 WNU40 WNW40 WNY40 WOA40 WOC40 WOE40 WOG40 WOI40 WOK40 WOM40 WOO40 WOQ40 WOS40 WOU40 WOW40 WOY40 WPA40 WPC40 WPE40 WPG40 WPI40 WPK40 WPM40 WPO40 WPQ40 WPS40 WPU40 WPW40 WPY40 WQA40 WQC40 WQE40 WQG40 WQI40 WQK40 WQM40 WQO40 WQQ40 WQS40 WQU40 WQW40 WQY40 WRA40 WRC40 WRE40 WRG40 WRI40 WRK40 WRM40 WRO40 WRQ40 WRS40 WRU40 WRW40 WRY40 WSA40 WSC40 WSE40 WSG40 WSI40 WSK40 WSM40 WSO40 WSQ40 WSS40 WSU40 WSW40 WSY40 WTA40 WTC40 WTE40 WTG40 WTI40 WTK40 WTM40 WTO40 WTQ40 WTS40 WTU40 WTW40 WTY40 WUA40 WUC40 WUE40 WUG40 WUI40 WUK40 WUM40 WUO40 WUQ40 WUS40 WUU40 WUW40 WUY40 WVA40 WVC40 WVE40 WVG40 WVI40 WVK40 WVM40 WVO40 WVQ40 WVS40 WVU40 WVW40 WVY40 WWA40 WWC40 WWE40 WWG40 WWI40 WWK40 WWM40 WWO40 WWQ40 WWS40 WWU40 WWW40 WWY40 WXA40 WXC40 WXE40 WXG40 WXI40 WXK40 WXM40 WXO40 WXQ40 WXS40 WXU40 WXW40 WXY40 WYA40 WYC40 WYE40 WYG40 WYI40 WYK40 WYM40 WYO40 WYQ40 WYS40 WYU40 WYW40 WYY40 WZA40 WZC40 WZE40 WZG40 WZI40 WZK40 WZM40 WZO40 WZQ40 WZS40 WZU40 WZW40 WZY40 XAA40 XAC40 XAE40 XAG40 XAI40 XAK40 XAM40 XAO40 XAQ40 XAS40 XAU40 XAW40 XAY40 XBA40 XBC40 XBE40 XBG40 XBI40 XBK40 XBM40 XBO40 XBQ40 XBS40 XBU40 XBW40 XBY40 XCA40 XCC40 XCE40 XCG40 XCI40 XCK40 XCM40 XCO40 XCQ40 XCS40 XCU40 XCW40 XCY40 XDA40 XDC40 XDE40 XDG40 XDI40 XDK40 XDM40 XDO40 XDQ40 XDS40 XDU40 XDW40 XDY40 XEA40 XEC40 XEE40 XEG40 XEI40 XEK40 XEM40 XEO40 XEQ40 XES40 XEU40 XEW40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59999389629810485"/>
    <pageSetUpPr autoPageBreaks="0" fitToPage="1"/>
  </sheetPr>
  <dimension ref="A1:N79"/>
  <sheetViews>
    <sheetView showGridLines="0" view="pageBreakPreview" zoomScaleNormal="100" zoomScaleSheetLayoutView="100" workbookViewId="0">
      <selection activeCell="B5" sqref="B5"/>
    </sheetView>
  </sheetViews>
  <sheetFormatPr defaultRowHeight="13.5"/>
  <cols>
    <col min="1" max="1" width="4.25" style="17" customWidth="1"/>
    <col min="2" max="2" width="4.125" style="17" customWidth="1"/>
    <col min="3" max="3" width="20.375" style="17" customWidth="1"/>
    <col min="4" max="5" width="15" style="17" customWidth="1"/>
    <col min="6" max="6" width="21.625" style="17" customWidth="1"/>
    <col min="7" max="7" width="12.625" style="17" customWidth="1"/>
    <col min="8" max="8" width="8.25" style="17" customWidth="1"/>
    <col min="9" max="9" width="14.5" style="17" customWidth="1"/>
    <col min="10" max="10" width="14.875" style="17" customWidth="1"/>
    <col min="11" max="12" width="9" style="17"/>
    <col min="13" max="13" width="19.375" style="17" customWidth="1"/>
    <col min="14" max="255" width="9" style="17"/>
    <col min="256" max="256" width="3.625" style="17" customWidth="1"/>
    <col min="257" max="257" width="4.25" style="17" customWidth="1"/>
    <col min="258" max="258" width="4.125" style="17" customWidth="1"/>
    <col min="259" max="259" width="25.125" style="17" customWidth="1"/>
    <col min="260" max="260" width="32.125" style="17" customWidth="1"/>
    <col min="261" max="263" width="6.125" style="17" customWidth="1"/>
    <col min="264" max="264" width="14.75" style="17" customWidth="1"/>
    <col min="265" max="266" width="9.125" style="17" customWidth="1"/>
    <col min="267" max="511" width="9" style="17"/>
    <col min="512" max="512" width="3.625" style="17" customWidth="1"/>
    <col min="513" max="513" width="4.25" style="17" customWidth="1"/>
    <col min="514" max="514" width="4.125" style="17" customWidth="1"/>
    <col min="515" max="515" width="25.125" style="17" customWidth="1"/>
    <col min="516" max="516" width="32.125" style="17" customWidth="1"/>
    <col min="517" max="519" width="6.125" style="17" customWidth="1"/>
    <col min="520" max="520" width="14.75" style="17" customWidth="1"/>
    <col min="521" max="522" width="9.125" style="17" customWidth="1"/>
    <col min="523" max="767" width="9" style="17"/>
    <col min="768" max="768" width="3.625" style="17" customWidth="1"/>
    <col min="769" max="769" width="4.25" style="17" customWidth="1"/>
    <col min="770" max="770" width="4.125" style="17" customWidth="1"/>
    <col min="771" max="771" width="25.125" style="17" customWidth="1"/>
    <col min="772" max="772" width="32.125" style="17" customWidth="1"/>
    <col min="773" max="775" width="6.125" style="17" customWidth="1"/>
    <col min="776" max="776" width="14.75" style="17" customWidth="1"/>
    <col min="777" max="778" width="9.125" style="17" customWidth="1"/>
    <col min="779" max="1023" width="9" style="17"/>
    <col min="1024" max="1024" width="3.625" style="17" customWidth="1"/>
    <col min="1025" max="1025" width="4.25" style="17" customWidth="1"/>
    <col min="1026" max="1026" width="4.125" style="17" customWidth="1"/>
    <col min="1027" max="1027" width="25.125" style="17" customWidth="1"/>
    <col min="1028" max="1028" width="32.125" style="17" customWidth="1"/>
    <col min="1029" max="1031" width="6.125" style="17" customWidth="1"/>
    <col min="1032" max="1032" width="14.75" style="17" customWidth="1"/>
    <col min="1033" max="1034" width="9.125" style="17" customWidth="1"/>
    <col min="1035" max="1279" width="9" style="17"/>
    <col min="1280" max="1280" width="3.625" style="17" customWidth="1"/>
    <col min="1281" max="1281" width="4.25" style="17" customWidth="1"/>
    <col min="1282" max="1282" width="4.125" style="17" customWidth="1"/>
    <col min="1283" max="1283" width="25.125" style="17" customWidth="1"/>
    <col min="1284" max="1284" width="32.125" style="17" customWidth="1"/>
    <col min="1285" max="1287" width="6.125" style="17" customWidth="1"/>
    <col min="1288" max="1288" width="14.75" style="17" customWidth="1"/>
    <col min="1289" max="1290" width="9.125" style="17" customWidth="1"/>
    <col min="1291" max="1535" width="9" style="17"/>
    <col min="1536" max="1536" width="3.625" style="17" customWidth="1"/>
    <col min="1537" max="1537" width="4.25" style="17" customWidth="1"/>
    <col min="1538" max="1538" width="4.125" style="17" customWidth="1"/>
    <col min="1539" max="1539" width="25.125" style="17" customWidth="1"/>
    <col min="1540" max="1540" width="32.125" style="17" customWidth="1"/>
    <col min="1541" max="1543" width="6.125" style="17" customWidth="1"/>
    <col min="1544" max="1544" width="14.75" style="17" customWidth="1"/>
    <col min="1545" max="1546" width="9.125" style="17" customWidth="1"/>
    <col min="1547" max="1791" width="9" style="17"/>
    <col min="1792" max="1792" width="3.625" style="17" customWidth="1"/>
    <col min="1793" max="1793" width="4.25" style="17" customWidth="1"/>
    <col min="1794" max="1794" width="4.125" style="17" customWidth="1"/>
    <col min="1795" max="1795" width="25.125" style="17" customWidth="1"/>
    <col min="1796" max="1796" width="32.125" style="17" customWidth="1"/>
    <col min="1797" max="1799" width="6.125" style="17" customWidth="1"/>
    <col min="1800" max="1800" width="14.75" style="17" customWidth="1"/>
    <col min="1801" max="1802" width="9.125" style="17" customWidth="1"/>
    <col min="1803" max="2047" width="9" style="17"/>
    <col min="2048" max="2048" width="3.625" style="17" customWidth="1"/>
    <col min="2049" max="2049" width="4.25" style="17" customWidth="1"/>
    <col min="2050" max="2050" width="4.125" style="17" customWidth="1"/>
    <col min="2051" max="2051" width="25.125" style="17" customWidth="1"/>
    <col min="2052" max="2052" width="32.125" style="17" customWidth="1"/>
    <col min="2053" max="2055" width="6.125" style="17" customWidth="1"/>
    <col min="2056" max="2056" width="14.75" style="17" customWidth="1"/>
    <col min="2057" max="2058" width="9.125" style="17" customWidth="1"/>
    <col min="2059" max="2303" width="9" style="17"/>
    <col min="2304" max="2304" width="3.625" style="17" customWidth="1"/>
    <col min="2305" max="2305" width="4.25" style="17" customWidth="1"/>
    <col min="2306" max="2306" width="4.125" style="17" customWidth="1"/>
    <col min="2307" max="2307" width="25.125" style="17" customWidth="1"/>
    <col min="2308" max="2308" width="32.125" style="17" customWidth="1"/>
    <col min="2309" max="2311" width="6.125" style="17" customWidth="1"/>
    <col min="2312" max="2312" width="14.75" style="17" customWidth="1"/>
    <col min="2313" max="2314" width="9.125" style="17" customWidth="1"/>
    <col min="2315" max="2559" width="9" style="17"/>
    <col min="2560" max="2560" width="3.625" style="17" customWidth="1"/>
    <col min="2561" max="2561" width="4.25" style="17" customWidth="1"/>
    <col min="2562" max="2562" width="4.125" style="17" customWidth="1"/>
    <col min="2563" max="2563" width="25.125" style="17" customWidth="1"/>
    <col min="2564" max="2564" width="32.125" style="17" customWidth="1"/>
    <col min="2565" max="2567" width="6.125" style="17" customWidth="1"/>
    <col min="2568" max="2568" width="14.75" style="17" customWidth="1"/>
    <col min="2569" max="2570" width="9.125" style="17" customWidth="1"/>
    <col min="2571" max="2815" width="9" style="17"/>
    <col min="2816" max="2816" width="3.625" style="17" customWidth="1"/>
    <col min="2817" max="2817" width="4.25" style="17" customWidth="1"/>
    <col min="2818" max="2818" width="4.125" style="17" customWidth="1"/>
    <col min="2819" max="2819" width="25.125" style="17" customWidth="1"/>
    <col min="2820" max="2820" width="32.125" style="17" customWidth="1"/>
    <col min="2821" max="2823" width="6.125" style="17" customWidth="1"/>
    <col min="2824" max="2824" width="14.75" style="17" customWidth="1"/>
    <col min="2825" max="2826" width="9.125" style="17" customWidth="1"/>
    <col min="2827" max="3071" width="9" style="17"/>
    <col min="3072" max="3072" width="3.625" style="17" customWidth="1"/>
    <col min="3073" max="3073" width="4.25" style="17" customWidth="1"/>
    <col min="3074" max="3074" width="4.125" style="17" customWidth="1"/>
    <col min="3075" max="3075" width="25.125" style="17" customWidth="1"/>
    <col min="3076" max="3076" width="32.125" style="17" customWidth="1"/>
    <col min="3077" max="3079" width="6.125" style="17" customWidth="1"/>
    <col min="3080" max="3080" width="14.75" style="17" customWidth="1"/>
    <col min="3081" max="3082" width="9.125" style="17" customWidth="1"/>
    <col min="3083" max="3327" width="9" style="17"/>
    <col min="3328" max="3328" width="3.625" style="17" customWidth="1"/>
    <col min="3329" max="3329" width="4.25" style="17" customWidth="1"/>
    <col min="3330" max="3330" width="4.125" style="17" customWidth="1"/>
    <col min="3331" max="3331" width="25.125" style="17" customWidth="1"/>
    <col min="3332" max="3332" width="32.125" style="17" customWidth="1"/>
    <col min="3333" max="3335" width="6.125" style="17" customWidth="1"/>
    <col min="3336" max="3336" width="14.75" style="17" customWidth="1"/>
    <col min="3337" max="3338" width="9.125" style="17" customWidth="1"/>
    <col min="3339" max="3583" width="9" style="17"/>
    <col min="3584" max="3584" width="3.625" style="17" customWidth="1"/>
    <col min="3585" max="3585" width="4.25" style="17" customWidth="1"/>
    <col min="3586" max="3586" width="4.125" style="17" customWidth="1"/>
    <col min="3587" max="3587" width="25.125" style="17" customWidth="1"/>
    <col min="3588" max="3588" width="32.125" style="17" customWidth="1"/>
    <col min="3589" max="3591" width="6.125" style="17" customWidth="1"/>
    <col min="3592" max="3592" width="14.75" style="17" customWidth="1"/>
    <col min="3593" max="3594" width="9.125" style="17" customWidth="1"/>
    <col min="3595" max="3839" width="9" style="17"/>
    <col min="3840" max="3840" width="3.625" style="17" customWidth="1"/>
    <col min="3841" max="3841" width="4.25" style="17" customWidth="1"/>
    <col min="3842" max="3842" width="4.125" style="17" customWidth="1"/>
    <col min="3843" max="3843" width="25.125" style="17" customWidth="1"/>
    <col min="3844" max="3844" width="32.125" style="17" customWidth="1"/>
    <col min="3845" max="3847" width="6.125" style="17" customWidth="1"/>
    <col min="3848" max="3848" width="14.75" style="17" customWidth="1"/>
    <col min="3849" max="3850" width="9.125" style="17" customWidth="1"/>
    <col min="3851" max="4095" width="9" style="17"/>
    <col min="4096" max="4096" width="3.625" style="17" customWidth="1"/>
    <col min="4097" max="4097" width="4.25" style="17" customWidth="1"/>
    <col min="4098" max="4098" width="4.125" style="17" customWidth="1"/>
    <col min="4099" max="4099" width="25.125" style="17" customWidth="1"/>
    <col min="4100" max="4100" width="32.125" style="17" customWidth="1"/>
    <col min="4101" max="4103" width="6.125" style="17" customWidth="1"/>
    <col min="4104" max="4104" width="14.75" style="17" customWidth="1"/>
    <col min="4105" max="4106" width="9.125" style="17" customWidth="1"/>
    <col min="4107" max="4351" width="9" style="17"/>
    <col min="4352" max="4352" width="3.625" style="17" customWidth="1"/>
    <col min="4353" max="4353" width="4.25" style="17" customWidth="1"/>
    <col min="4354" max="4354" width="4.125" style="17" customWidth="1"/>
    <col min="4355" max="4355" width="25.125" style="17" customWidth="1"/>
    <col min="4356" max="4356" width="32.125" style="17" customWidth="1"/>
    <col min="4357" max="4359" width="6.125" style="17" customWidth="1"/>
    <col min="4360" max="4360" width="14.75" style="17" customWidth="1"/>
    <col min="4361" max="4362" width="9.125" style="17" customWidth="1"/>
    <col min="4363" max="4607" width="9" style="17"/>
    <col min="4608" max="4608" width="3.625" style="17" customWidth="1"/>
    <col min="4609" max="4609" width="4.25" style="17" customWidth="1"/>
    <col min="4610" max="4610" width="4.125" style="17" customWidth="1"/>
    <col min="4611" max="4611" width="25.125" style="17" customWidth="1"/>
    <col min="4612" max="4612" width="32.125" style="17" customWidth="1"/>
    <col min="4613" max="4615" width="6.125" style="17" customWidth="1"/>
    <col min="4616" max="4616" width="14.75" style="17" customWidth="1"/>
    <col min="4617" max="4618" width="9.125" style="17" customWidth="1"/>
    <col min="4619" max="4863" width="9" style="17"/>
    <col min="4864" max="4864" width="3.625" style="17" customWidth="1"/>
    <col min="4865" max="4865" width="4.25" style="17" customWidth="1"/>
    <col min="4866" max="4866" width="4.125" style="17" customWidth="1"/>
    <col min="4867" max="4867" width="25.125" style="17" customWidth="1"/>
    <col min="4868" max="4868" width="32.125" style="17" customWidth="1"/>
    <col min="4869" max="4871" width="6.125" style="17" customWidth="1"/>
    <col min="4872" max="4872" width="14.75" style="17" customWidth="1"/>
    <col min="4873" max="4874" width="9.125" style="17" customWidth="1"/>
    <col min="4875" max="5119" width="9" style="17"/>
    <col min="5120" max="5120" width="3.625" style="17" customWidth="1"/>
    <col min="5121" max="5121" width="4.25" style="17" customWidth="1"/>
    <col min="5122" max="5122" width="4.125" style="17" customWidth="1"/>
    <col min="5123" max="5123" width="25.125" style="17" customWidth="1"/>
    <col min="5124" max="5124" width="32.125" style="17" customWidth="1"/>
    <col min="5125" max="5127" width="6.125" style="17" customWidth="1"/>
    <col min="5128" max="5128" width="14.75" style="17" customWidth="1"/>
    <col min="5129" max="5130" width="9.125" style="17" customWidth="1"/>
    <col min="5131" max="5375" width="9" style="17"/>
    <col min="5376" max="5376" width="3.625" style="17" customWidth="1"/>
    <col min="5377" max="5377" width="4.25" style="17" customWidth="1"/>
    <col min="5378" max="5378" width="4.125" style="17" customWidth="1"/>
    <col min="5379" max="5379" width="25.125" style="17" customWidth="1"/>
    <col min="5380" max="5380" width="32.125" style="17" customWidth="1"/>
    <col min="5381" max="5383" width="6.125" style="17" customWidth="1"/>
    <col min="5384" max="5384" width="14.75" style="17" customWidth="1"/>
    <col min="5385" max="5386" width="9.125" style="17" customWidth="1"/>
    <col min="5387" max="5631" width="9" style="17"/>
    <col min="5632" max="5632" width="3.625" style="17" customWidth="1"/>
    <col min="5633" max="5633" width="4.25" style="17" customWidth="1"/>
    <col min="5634" max="5634" width="4.125" style="17" customWidth="1"/>
    <col min="5635" max="5635" width="25.125" style="17" customWidth="1"/>
    <col min="5636" max="5636" width="32.125" style="17" customWidth="1"/>
    <col min="5637" max="5639" width="6.125" style="17" customWidth="1"/>
    <col min="5640" max="5640" width="14.75" style="17" customWidth="1"/>
    <col min="5641" max="5642" width="9.125" style="17" customWidth="1"/>
    <col min="5643" max="5887" width="9" style="17"/>
    <col min="5888" max="5888" width="3.625" style="17" customWidth="1"/>
    <col min="5889" max="5889" width="4.25" style="17" customWidth="1"/>
    <col min="5890" max="5890" width="4.125" style="17" customWidth="1"/>
    <col min="5891" max="5891" width="25.125" style="17" customWidth="1"/>
    <col min="5892" max="5892" width="32.125" style="17" customWidth="1"/>
    <col min="5893" max="5895" width="6.125" style="17" customWidth="1"/>
    <col min="5896" max="5896" width="14.75" style="17" customWidth="1"/>
    <col min="5897" max="5898" width="9.125" style="17" customWidth="1"/>
    <col min="5899" max="6143" width="9" style="17"/>
    <col min="6144" max="6144" width="3.625" style="17" customWidth="1"/>
    <col min="6145" max="6145" width="4.25" style="17" customWidth="1"/>
    <col min="6146" max="6146" width="4.125" style="17" customWidth="1"/>
    <col min="6147" max="6147" width="25.125" style="17" customWidth="1"/>
    <col min="6148" max="6148" width="32.125" style="17" customWidth="1"/>
    <col min="6149" max="6151" width="6.125" style="17" customWidth="1"/>
    <col min="6152" max="6152" width="14.75" style="17" customWidth="1"/>
    <col min="6153" max="6154" width="9.125" style="17" customWidth="1"/>
    <col min="6155" max="6399" width="9" style="17"/>
    <col min="6400" max="6400" width="3.625" style="17" customWidth="1"/>
    <col min="6401" max="6401" width="4.25" style="17" customWidth="1"/>
    <col min="6402" max="6402" width="4.125" style="17" customWidth="1"/>
    <col min="6403" max="6403" width="25.125" style="17" customWidth="1"/>
    <col min="6404" max="6404" width="32.125" style="17" customWidth="1"/>
    <col min="6405" max="6407" width="6.125" style="17" customWidth="1"/>
    <col min="6408" max="6408" width="14.75" style="17" customWidth="1"/>
    <col min="6409" max="6410" width="9.125" style="17" customWidth="1"/>
    <col min="6411" max="6655" width="9" style="17"/>
    <col min="6656" max="6656" width="3.625" style="17" customWidth="1"/>
    <col min="6657" max="6657" width="4.25" style="17" customWidth="1"/>
    <col min="6658" max="6658" width="4.125" style="17" customWidth="1"/>
    <col min="6659" max="6659" width="25.125" style="17" customWidth="1"/>
    <col min="6660" max="6660" width="32.125" style="17" customWidth="1"/>
    <col min="6661" max="6663" width="6.125" style="17" customWidth="1"/>
    <col min="6664" max="6664" width="14.75" style="17" customWidth="1"/>
    <col min="6665" max="6666" width="9.125" style="17" customWidth="1"/>
    <col min="6667" max="6911" width="9" style="17"/>
    <col min="6912" max="6912" width="3.625" style="17" customWidth="1"/>
    <col min="6913" max="6913" width="4.25" style="17" customWidth="1"/>
    <col min="6914" max="6914" width="4.125" style="17" customWidth="1"/>
    <col min="6915" max="6915" width="25.125" style="17" customWidth="1"/>
    <col min="6916" max="6916" width="32.125" style="17" customWidth="1"/>
    <col min="6917" max="6919" width="6.125" style="17" customWidth="1"/>
    <col min="6920" max="6920" width="14.75" style="17" customWidth="1"/>
    <col min="6921" max="6922" width="9.125" style="17" customWidth="1"/>
    <col min="6923" max="7167" width="9" style="17"/>
    <col min="7168" max="7168" width="3.625" style="17" customWidth="1"/>
    <col min="7169" max="7169" width="4.25" style="17" customWidth="1"/>
    <col min="7170" max="7170" width="4.125" style="17" customWidth="1"/>
    <col min="7171" max="7171" width="25.125" style="17" customWidth="1"/>
    <col min="7172" max="7172" width="32.125" style="17" customWidth="1"/>
    <col min="7173" max="7175" width="6.125" style="17" customWidth="1"/>
    <col min="7176" max="7176" width="14.75" style="17" customWidth="1"/>
    <col min="7177" max="7178" width="9.125" style="17" customWidth="1"/>
    <col min="7179" max="7423" width="9" style="17"/>
    <col min="7424" max="7424" width="3.625" style="17" customWidth="1"/>
    <col min="7425" max="7425" width="4.25" style="17" customWidth="1"/>
    <col min="7426" max="7426" width="4.125" style="17" customWidth="1"/>
    <col min="7427" max="7427" width="25.125" style="17" customWidth="1"/>
    <col min="7428" max="7428" width="32.125" style="17" customWidth="1"/>
    <col min="7429" max="7431" width="6.125" style="17" customWidth="1"/>
    <col min="7432" max="7432" width="14.75" style="17" customWidth="1"/>
    <col min="7433" max="7434" width="9.125" style="17" customWidth="1"/>
    <col min="7435" max="7679" width="9" style="17"/>
    <col min="7680" max="7680" width="3.625" style="17" customWidth="1"/>
    <col min="7681" max="7681" width="4.25" style="17" customWidth="1"/>
    <col min="7682" max="7682" width="4.125" style="17" customWidth="1"/>
    <col min="7683" max="7683" width="25.125" style="17" customWidth="1"/>
    <col min="7684" max="7684" width="32.125" style="17" customWidth="1"/>
    <col min="7685" max="7687" width="6.125" style="17" customWidth="1"/>
    <col min="7688" max="7688" width="14.75" style="17" customWidth="1"/>
    <col min="7689" max="7690" width="9.125" style="17" customWidth="1"/>
    <col min="7691" max="7935" width="9" style="17"/>
    <col min="7936" max="7936" width="3.625" style="17" customWidth="1"/>
    <col min="7937" max="7937" width="4.25" style="17" customWidth="1"/>
    <col min="7938" max="7938" width="4.125" style="17" customWidth="1"/>
    <col min="7939" max="7939" width="25.125" style="17" customWidth="1"/>
    <col min="7940" max="7940" width="32.125" style="17" customWidth="1"/>
    <col min="7941" max="7943" width="6.125" style="17" customWidth="1"/>
    <col min="7944" max="7944" width="14.75" style="17" customWidth="1"/>
    <col min="7945" max="7946" width="9.125" style="17" customWidth="1"/>
    <col min="7947" max="8191" width="9" style="17"/>
    <col min="8192" max="8192" width="3.625" style="17" customWidth="1"/>
    <col min="8193" max="8193" width="4.25" style="17" customWidth="1"/>
    <col min="8194" max="8194" width="4.125" style="17" customWidth="1"/>
    <col min="8195" max="8195" width="25.125" style="17" customWidth="1"/>
    <col min="8196" max="8196" width="32.125" style="17" customWidth="1"/>
    <col min="8197" max="8199" width="6.125" style="17" customWidth="1"/>
    <col min="8200" max="8200" width="14.75" style="17" customWidth="1"/>
    <col min="8201" max="8202" width="9.125" style="17" customWidth="1"/>
    <col min="8203" max="8447" width="9" style="17"/>
    <col min="8448" max="8448" width="3.625" style="17" customWidth="1"/>
    <col min="8449" max="8449" width="4.25" style="17" customWidth="1"/>
    <col min="8450" max="8450" width="4.125" style="17" customWidth="1"/>
    <col min="8451" max="8451" width="25.125" style="17" customWidth="1"/>
    <col min="8452" max="8452" width="32.125" style="17" customWidth="1"/>
    <col min="8453" max="8455" width="6.125" style="17" customWidth="1"/>
    <col min="8456" max="8456" width="14.75" style="17" customWidth="1"/>
    <col min="8457" max="8458" width="9.125" style="17" customWidth="1"/>
    <col min="8459" max="8703" width="9" style="17"/>
    <col min="8704" max="8704" width="3.625" style="17" customWidth="1"/>
    <col min="8705" max="8705" width="4.25" style="17" customWidth="1"/>
    <col min="8706" max="8706" width="4.125" style="17" customWidth="1"/>
    <col min="8707" max="8707" width="25.125" style="17" customWidth="1"/>
    <col min="8708" max="8708" width="32.125" style="17" customWidth="1"/>
    <col min="8709" max="8711" width="6.125" style="17" customWidth="1"/>
    <col min="8712" max="8712" width="14.75" style="17" customWidth="1"/>
    <col min="8713" max="8714" width="9.125" style="17" customWidth="1"/>
    <col min="8715" max="8959" width="9" style="17"/>
    <col min="8960" max="8960" width="3.625" style="17" customWidth="1"/>
    <col min="8961" max="8961" width="4.25" style="17" customWidth="1"/>
    <col min="8962" max="8962" width="4.125" style="17" customWidth="1"/>
    <col min="8963" max="8963" width="25.125" style="17" customWidth="1"/>
    <col min="8964" max="8964" width="32.125" style="17" customWidth="1"/>
    <col min="8965" max="8967" width="6.125" style="17" customWidth="1"/>
    <col min="8968" max="8968" width="14.75" style="17" customWidth="1"/>
    <col min="8969" max="8970" width="9.125" style="17" customWidth="1"/>
    <col min="8971" max="9215" width="9" style="17"/>
    <col min="9216" max="9216" width="3.625" style="17" customWidth="1"/>
    <col min="9217" max="9217" width="4.25" style="17" customWidth="1"/>
    <col min="9218" max="9218" width="4.125" style="17" customWidth="1"/>
    <col min="9219" max="9219" width="25.125" style="17" customWidth="1"/>
    <col min="9220" max="9220" width="32.125" style="17" customWidth="1"/>
    <col min="9221" max="9223" width="6.125" style="17" customWidth="1"/>
    <col min="9224" max="9224" width="14.75" style="17" customWidth="1"/>
    <col min="9225" max="9226" width="9.125" style="17" customWidth="1"/>
    <col min="9227" max="9471" width="9" style="17"/>
    <col min="9472" max="9472" width="3.625" style="17" customWidth="1"/>
    <col min="9473" max="9473" width="4.25" style="17" customWidth="1"/>
    <col min="9474" max="9474" width="4.125" style="17" customWidth="1"/>
    <col min="9475" max="9475" width="25.125" style="17" customWidth="1"/>
    <col min="9476" max="9476" width="32.125" style="17" customWidth="1"/>
    <col min="9477" max="9479" width="6.125" style="17" customWidth="1"/>
    <col min="9480" max="9480" width="14.75" style="17" customWidth="1"/>
    <col min="9481" max="9482" width="9.125" style="17" customWidth="1"/>
    <col min="9483" max="9727" width="9" style="17"/>
    <col min="9728" max="9728" width="3.625" style="17" customWidth="1"/>
    <col min="9729" max="9729" width="4.25" style="17" customWidth="1"/>
    <col min="9730" max="9730" width="4.125" style="17" customWidth="1"/>
    <col min="9731" max="9731" width="25.125" style="17" customWidth="1"/>
    <col min="9732" max="9732" width="32.125" style="17" customWidth="1"/>
    <col min="9733" max="9735" width="6.125" style="17" customWidth="1"/>
    <col min="9736" max="9736" width="14.75" style="17" customWidth="1"/>
    <col min="9737" max="9738" width="9.125" style="17" customWidth="1"/>
    <col min="9739" max="9983" width="9" style="17"/>
    <col min="9984" max="9984" width="3.625" style="17" customWidth="1"/>
    <col min="9985" max="9985" width="4.25" style="17" customWidth="1"/>
    <col min="9986" max="9986" width="4.125" style="17" customWidth="1"/>
    <col min="9987" max="9987" width="25.125" style="17" customWidth="1"/>
    <col min="9988" max="9988" width="32.125" style="17" customWidth="1"/>
    <col min="9989" max="9991" width="6.125" style="17" customWidth="1"/>
    <col min="9992" max="9992" width="14.75" style="17" customWidth="1"/>
    <col min="9993" max="9994" width="9.125" style="17" customWidth="1"/>
    <col min="9995" max="10239" width="9" style="17"/>
    <col min="10240" max="10240" width="3.625" style="17" customWidth="1"/>
    <col min="10241" max="10241" width="4.25" style="17" customWidth="1"/>
    <col min="10242" max="10242" width="4.125" style="17" customWidth="1"/>
    <col min="10243" max="10243" width="25.125" style="17" customWidth="1"/>
    <col min="10244" max="10244" width="32.125" style="17" customWidth="1"/>
    <col min="10245" max="10247" width="6.125" style="17" customWidth="1"/>
    <col min="10248" max="10248" width="14.75" style="17" customWidth="1"/>
    <col min="10249" max="10250" width="9.125" style="17" customWidth="1"/>
    <col min="10251" max="10495" width="9" style="17"/>
    <col min="10496" max="10496" width="3.625" style="17" customWidth="1"/>
    <col min="10497" max="10497" width="4.25" style="17" customWidth="1"/>
    <col min="10498" max="10498" width="4.125" style="17" customWidth="1"/>
    <col min="10499" max="10499" width="25.125" style="17" customWidth="1"/>
    <col min="10500" max="10500" width="32.125" style="17" customWidth="1"/>
    <col min="10501" max="10503" width="6.125" style="17" customWidth="1"/>
    <col min="10504" max="10504" width="14.75" style="17" customWidth="1"/>
    <col min="10505" max="10506" width="9.125" style="17" customWidth="1"/>
    <col min="10507" max="10751" width="9" style="17"/>
    <col min="10752" max="10752" width="3.625" style="17" customWidth="1"/>
    <col min="10753" max="10753" width="4.25" style="17" customWidth="1"/>
    <col min="10754" max="10754" width="4.125" style="17" customWidth="1"/>
    <col min="10755" max="10755" width="25.125" style="17" customWidth="1"/>
    <col min="10756" max="10756" width="32.125" style="17" customWidth="1"/>
    <col min="10757" max="10759" width="6.125" style="17" customWidth="1"/>
    <col min="10760" max="10760" width="14.75" style="17" customWidth="1"/>
    <col min="10761" max="10762" width="9.125" style="17" customWidth="1"/>
    <col min="10763" max="11007" width="9" style="17"/>
    <col min="11008" max="11008" width="3.625" style="17" customWidth="1"/>
    <col min="11009" max="11009" width="4.25" style="17" customWidth="1"/>
    <col min="11010" max="11010" width="4.125" style="17" customWidth="1"/>
    <col min="11011" max="11011" width="25.125" style="17" customWidth="1"/>
    <col min="11012" max="11012" width="32.125" style="17" customWidth="1"/>
    <col min="11013" max="11015" width="6.125" style="17" customWidth="1"/>
    <col min="11016" max="11016" width="14.75" style="17" customWidth="1"/>
    <col min="11017" max="11018" width="9.125" style="17" customWidth="1"/>
    <col min="11019" max="11263" width="9" style="17"/>
    <col min="11264" max="11264" width="3.625" style="17" customWidth="1"/>
    <col min="11265" max="11265" width="4.25" style="17" customWidth="1"/>
    <col min="11266" max="11266" width="4.125" style="17" customWidth="1"/>
    <col min="11267" max="11267" width="25.125" style="17" customWidth="1"/>
    <col min="11268" max="11268" width="32.125" style="17" customWidth="1"/>
    <col min="11269" max="11271" width="6.125" style="17" customWidth="1"/>
    <col min="11272" max="11272" width="14.75" style="17" customWidth="1"/>
    <col min="11273" max="11274" width="9.125" style="17" customWidth="1"/>
    <col min="11275" max="11519" width="9" style="17"/>
    <col min="11520" max="11520" width="3.625" style="17" customWidth="1"/>
    <col min="11521" max="11521" width="4.25" style="17" customWidth="1"/>
    <col min="11522" max="11522" width="4.125" style="17" customWidth="1"/>
    <col min="11523" max="11523" width="25.125" style="17" customWidth="1"/>
    <col min="11524" max="11524" width="32.125" style="17" customWidth="1"/>
    <col min="11525" max="11527" width="6.125" style="17" customWidth="1"/>
    <col min="11528" max="11528" width="14.75" style="17" customWidth="1"/>
    <col min="11529" max="11530" width="9.125" style="17" customWidth="1"/>
    <col min="11531" max="11775" width="9" style="17"/>
    <col min="11776" max="11776" width="3.625" style="17" customWidth="1"/>
    <col min="11777" max="11777" width="4.25" style="17" customWidth="1"/>
    <col min="11778" max="11778" width="4.125" style="17" customWidth="1"/>
    <col min="11779" max="11779" width="25.125" style="17" customWidth="1"/>
    <col min="11780" max="11780" width="32.125" style="17" customWidth="1"/>
    <col min="11781" max="11783" width="6.125" style="17" customWidth="1"/>
    <col min="11784" max="11784" width="14.75" style="17" customWidth="1"/>
    <col min="11785" max="11786" width="9.125" style="17" customWidth="1"/>
    <col min="11787" max="12031" width="9" style="17"/>
    <col min="12032" max="12032" width="3.625" style="17" customWidth="1"/>
    <col min="12033" max="12033" width="4.25" style="17" customWidth="1"/>
    <col min="12034" max="12034" width="4.125" style="17" customWidth="1"/>
    <col min="12035" max="12035" width="25.125" style="17" customWidth="1"/>
    <col min="12036" max="12036" width="32.125" style="17" customWidth="1"/>
    <col min="12037" max="12039" width="6.125" style="17" customWidth="1"/>
    <col min="12040" max="12040" width="14.75" style="17" customWidth="1"/>
    <col min="12041" max="12042" width="9.125" style="17" customWidth="1"/>
    <col min="12043" max="12287" width="9" style="17"/>
    <col min="12288" max="12288" width="3.625" style="17" customWidth="1"/>
    <col min="12289" max="12289" width="4.25" style="17" customWidth="1"/>
    <col min="12290" max="12290" width="4.125" style="17" customWidth="1"/>
    <col min="12291" max="12291" width="25.125" style="17" customWidth="1"/>
    <col min="12292" max="12292" width="32.125" style="17" customWidth="1"/>
    <col min="12293" max="12295" width="6.125" style="17" customWidth="1"/>
    <col min="12296" max="12296" width="14.75" style="17" customWidth="1"/>
    <col min="12297" max="12298" width="9.125" style="17" customWidth="1"/>
    <col min="12299" max="12543" width="9" style="17"/>
    <col min="12544" max="12544" width="3.625" style="17" customWidth="1"/>
    <col min="12545" max="12545" width="4.25" style="17" customWidth="1"/>
    <col min="12546" max="12546" width="4.125" style="17" customWidth="1"/>
    <col min="12547" max="12547" width="25.125" style="17" customWidth="1"/>
    <col min="12548" max="12548" width="32.125" style="17" customWidth="1"/>
    <col min="12549" max="12551" width="6.125" style="17" customWidth="1"/>
    <col min="12552" max="12552" width="14.75" style="17" customWidth="1"/>
    <col min="12553" max="12554" width="9.125" style="17" customWidth="1"/>
    <col min="12555" max="12799" width="9" style="17"/>
    <col min="12800" max="12800" width="3.625" style="17" customWidth="1"/>
    <col min="12801" max="12801" width="4.25" style="17" customWidth="1"/>
    <col min="12802" max="12802" width="4.125" style="17" customWidth="1"/>
    <col min="12803" max="12803" width="25.125" style="17" customWidth="1"/>
    <col min="12804" max="12804" width="32.125" style="17" customWidth="1"/>
    <col min="12805" max="12807" width="6.125" style="17" customWidth="1"/>
    <col min="12808" max="12808" width="14.75" style="17" customWidth="1"/>
    <col min="12809" max="12810" width="9.125" style="17" customWidth="1"/>
    <col min="12811" max="13055" width="9" style="17"/>
    <col min="13056" max="13056" width="3.625" style="17" customWidth="1"/>
    <col min="13057" max="13057" width="4.25" style="17" customWidth="1"/>
    <col min="13058" max="13058" width="4.125" style="17" customWidth="1"/>
    <col min="13059" max="13059" width="25.125" style="17" customWidth="1"/>
    <col min="13060" max="13060" width="32.125" style="17" customWidth="1"/>
    <col min="13061" max="13063" width="6.125" style="17" customWidth="1"/>
    <col min="13064" max="13064" width="14.75" style="17" customWidth="1"/>
    <col min="13065" max="13066" width="9.125" style="17" customWidth="1"/>
    <col min="13067" max="13311" width="9" style="17"/>
    <col min="13312" max="13312" width="3.625" style="17" customWidth="1"/>
    <col min="13313" max="13313" width="4.25" style="17" customWidth="1"/>
    <col min="13314" max="13314" width="4.125" style="17" customWidth="1"/>
    <col min="13315" max="13315" width="25.125" style="17" customWidth="1"/>
    <col min="13316" max="13316" width="32.125" style="17" customWidth="1"/>
    <col min="13317" max="13319" width="6.125" style="17" customWidth="1"/>
    <col min="13320" max="13320" width="14.75" style="17" customWidth="1"/>
    <col min="13321" max="13322" width="9.125" style="17" customWidth="1"/>
    <col min="13323" max="13567" width="9" style="17"/>
    <col min="13568" max="13568" width="3.625" style="17" customWidth="1"/>
    <col min="13569" max="13569" width="4.25" style="17" customWidth="1"/>
    <col min="13570" max="13570" width="4.125" style="17" customWidth="1"/>
    <col min="13571" max="13571" width="25.125" style="17" customWidth="1"/>
    <col min="13572" max="13572" width="32.125" style="17" customWidth="1"/>
    <col min="13573" max="13575" width="6.125" style="17" customWidth="1"/>
    <col min="13576" max="13576" width="14.75" style="17" customWidth="1"/>
    <col min="13577" max="13578" width="9.125" style="17" customWidth="1"/>
    <col min="13579" max="13823" width="9" style="17"/>
    <col min="13824" max="13824" width="3.625" style="17" customWidth="1"/>
    <col min="13825" max="13825" width="4.25" style="17" customWidth="1"/>
    <col min="13826" max="13826" width="4.125" style="17" customWidth="1"/>
    <col min="13827" max="13827" width="25.125" style="17" customWidth="1"/>
    <col min="13828" max="13828" width="32.125" style="17" customWidth="1"/>
    <col min="13829" max="13831" width="6.125" style="17" customWidth="1"/>
    <col min="13832" max="13832" width="14.75" style="17" customWidth="1"/>
    <col min="13833" max="13834" width="9.125" style="17" customWidth="1"/>
    <col min="13835" max="14079" width="9" style="17"/>
    <col min="14080" max="14080" width="3.625" style="17" customWidth="1"/>
    <col min="14081" max="14081" width="4.25" style="17" customWidth="1"/>
    <col min="14082" max="14082" width="4.125" style="17" customWidth="1"/>
    <col min="14083" max="14083" width="25.125" style="17" customWidth="1"/>
    <col min="14084" max="14084" width="32.125" style="17" customWidth="1"/>
    <col min="14085" max="14087" width="6.125" style="17" customWidth="1"/>
    <col min="14088" max="14088" width="14.75" style="17" customWidth="1"/>
    <col min="14089" max="14090" width="9.125" style="17" customWidth="1"/>
    <col min="14091" max="14335" width="9" style="17"/>
    <col min="14336" max="14336" width="3.625" style="17" customWidth="1"/>
    <col min="14337" max="14337" width="4.25" style="17" customWidth="1"/>
    <col min="14338" max="14338" width="4.125" style="17" customWidth="1"/>
    <col min="14339" max="14339" width="25.125" style="17" customWidth="1"/>
    <col min="14340" max="14340" width="32.125" style="17" customWidth="1"/>
    <col min="14341" max="14343" width="6.125" style="17" customWidth="1"/>
    <col min="14344" max="14344" width="14.75" style="17" customWidth="1"/>
    <col min="14345" max="14346" width="9.125" style="17" customWidth="1"/>
    <col min="14347" max="14591" width="9" style="17"/>
    <col min="14592" max="14592" width="3.625" style="17" customWidth="1"/>
    <col min="14593" max="14593" width="4.25" style="17" customWidth="1"/>
    <col min="14594" max="14594" width="4.125" style="17" customWidth="1"/>
    <col min="14595" max="14595" width="25.125" style="17" customWidth="1"/>
    <col min="14596" max="14596" width="32.125" style="17" customWidth="1"/>
    <col min="14597" max="14599" width="6.125" style="17" customWidth="1"/>
    <col min="14600" max="14600" width="14.75" style="17" customWidth="1"/>
    <col min="14601" max="14602" width="9.125" style="17" customWidth="1"/>
    <col min="14603" max="14847" width="9" style="17"/>
    <col min="14848" max="14848" width="3.625" style="17" customWidth="1"/>
    <col min="14849" max="14849" width="4.25" style="17" customWidth="1"/>
    <col min="14850" max="14850" width="4.125" style="17" customWidth="1"/>
    <col min="14851" max="14851" width="25.125" style="17" customWidth="1"/>
    <col min="14852" max="14852" width="32.125" style="17" customWidth="1"/>
    <col min="14853" max="14855" width="6.125" style="17" customWidth="1"/>
    <col min="14856" max="14856" width="14.75" style="17" customWidth="1"/>
    <col min="14857" max="14858" width="9.125" style="17" customWidth="1"/>
    <col min="14859" max="15103" width="9" style="17"/>
    <col min="15104" max="15104" width="3.625" style="17" customWidth="1"/>
    <col min="15105" max="15105" width="4.25" style="17" customWidth="1"/>
    <col min="15106" max="15106" width="4.125" style="17" customWidth="1"/>
    <col min="15107" max="15107" width="25.125" style="17" customWidth="1"/>
    <col min="15108" max="15108" width="32.125" style="17" customWidth="1"/>
    <col min="15109" max="15111" width="6.125" style="17" customWidth="1"/>
    <col min="15112" max="15112" width="14.75" style="17" customWidth="1"/>
    <col min="15113" max="15114" width="9.125" style="17" customWidth="1"/>
    <col min="15115" max="15359" width="9" style="17"/>
    <col min="15360" max="15360" width="3.625" style="17" customWidth="1"/>
    <col min="15361" max="15361" width="4.25" style="17" customWidth="1"/>
    <col min="15362" max="15362" width="4.125" style="17" customWidth="1"/>
    <col min="15363" max="15363" width="25.125" style="17" customWidth="1"/>
    <col min="15364" max="15364" width="32.125" style="17" customWidth="1"/>
    <col min="15365" max="15367" width="6.125" style="17" customWidth="1"/>
    <col min="15368" max="15368" width="14.75" style="17" customWidth="1"/>
    <col min="15369" max="15370" width="9.125" style="17" customWidth="1"/>
    <col min="15371" max="15615" width="9" style="17"/>
    <col min="15616" max="15616" width="3.625" style="17" customWidth="1"/>
    <col min="15617" max="15617" width="4.25" style="17" customWidth="1"/>
    <col min="15618" max="15618" width="4.125" style="17" customWidth="1"/>
    <col min="15619" max="15619" width="25.125" style="17" customWidth="1"/>
    <col min="15620" max="15620" width="32.125" style="17" customWidth="1"/>
    <col min="15621" max="15623" width="6.125" style="17" customWidth="1"/>
    <col min="15624" max="15624" width="14.75" style="17" customWidth="1"/>
    <col min="15625" max="15626" width="9.125" style="17" customWidth="1"/>
    <col min="15627" max="15871" width="9" style="17"/>
    <col min="15872" max="15872" width="3.625" style="17" customWidth="1"/>
    <col min="15873" max="15873" width="4.25" style="17" customWidth="1"/>
    <col min="15874" max="15874" width="4.125" style="17" customWidth="1"/>
    <col min="15875" max="15875" width="25.125" style="17" customWidth="1"/>
    <col min="15876" max="15876" width="32.125" style="17" customWidth="1"/>
    <col min="15877" max="15879" width="6.125" style="17" customWidth="1"/>
    <col min="15880" max="15880" width="14.75" style="17" customWidth="1"/>
    <col min="15881" max="15882" width="9.125" style="17" customWidth="1"/>
    <col min="15883" max="16127" width="9" style="17"/>
    <col min="16128" max="16128" width="3.625" style="17" customWidth="1"/>
    <col min="16129" max="16129" width="4.25" style="17" customWidth="1"/>
    <col min="16130" max="16130" width="4.125" style="17" customWidth="1"/>
    <col min="16131" max="16131" width="25.125" style="17" customWidth="1"/>
    <col min="16132" max="16132" width="32.125" style="17" customWidth="1"/>
    <col min="16133" max="16135" width="6.125" style="17" customWidth="1"/>
    <col min="16136" max="16136" width="14.75" style="17" customWidth="1"/>
    <col min="16137" max="16138" width="9.125" style="17" customWidth="1"/>
    <col min="16139" max="16384" width="9" style="17"/>
  </cols>
  <sheetData>
    <row r="1" spans="1:11" ht="21">
      <c r="A1" s="62" t="s">
        <v>65</v>
      </c>
      <c r="K1" s="3"/>
    </row>
    <row r="2" spans="1:11" ht="26.25" customHeight="1">
      <c r="A2" s="330" t="s">
        <v>162</v>
      </c>
      <c r="B2" s="331"/>
      <c r="C2" s="331"/>
      <c r="D2" s="331"/>
      <c r="E2" s="331"/>
      <c r="F2" s="331"/>
      <c r="G2" s="331"/>
      <c r="H2" s="331"/>
      <c r="I2" s="331"/>
      <c r="J2" s="331"/>
    </row>
    <row r="3" spans="1:11" ht="26.25" customHeight="1">
      <c r="A3" s="337" t="s">
        <v>145</v>
      </c>
      <c r="B3" s="337"/>
      <c r="C3" s="338" t="str">
        <f>IF('別紙1実施結果（報告書）'!D7&lt;&gt;"",'別紙1実施結果（報告書）'!D7,IF('別紙1実施結果（報告書）'!D8&lt;&gt;"",'別紙1実施結果（報告書）'!D8,""))</f>
        <v/>
      </c>
      <c r="D3" s="338"/>
      <c r="E3" s="338"/>
      <c r="F3" s="207" t="s">
        <v>144</v>
      </c>
      <c r="G3" s="194"/>
      <c r="H3" s="66" t="s">
        <v>27</v>
      </c>
      <c r="I3" s="198"/>
      <c r="J3" s="195">
        <v>15</v>
      </c>
    </row>
    <row r="4" spans="1:11" ht="27.75" customHeight="1">
      <c r="A4" s="19"/>
      <c r="B4" s="332" t="s">
        <v>146</v>
      </c>
      <c r="C4" s="333"/>
      <c r="D4" s="332" t="s">
        <v>147</v>
      </c>
      <c r="E4" s="333"/>
      <c r="F4" s="184" t="s">
        <v>148</v>
      </c>
      <c r="G4" s="64" t="s">
        <v>149</v>
      </c>
      <c r="H4" s="63" t="s">
        <v>150</v>
      </c>
      <c r="I4" s="63" t="s">
        <v>151</v>
      </c>
      <c r="J4" s="64" t="s">
        <v>152</v>
      </c>
    </row>
    <row r="5" spans="1:11" ht="18.75" customHeight="1">
      <c r="A5" s="65">
        <v>1</v>
      </c>
      <c r="B5" s="185" t="s">
        <v>19</v>
      </c>
      <c r="C5" s="20" t="s">
        <v>20</v>
      </c>
      <c r="D5" s="335"/>
      <c r="E5" s="336"/>
      <c r="F5" s="112"/>
      <c r="G5" s="21"/>
      <c r="H5" s="22"/>
      <c r="I5" s="21"/>
      <c r="J5" s="21"/>
    </row>
    <row r="6" spans="1:11" ht="18.75" customHeight="1">
      <c r="A6" s="65">
        <v>2</v>
      </c>
      <c r="B6" s="185" t="s">
        <v>114</v>
      </c>
      <c r="C6" s="20"/>
      <c r="D6" s="335"/>
      <c r="E6" s="336"/>
      <c r="F6" s="112"/>
      <c r="G6" s="21"/>
      <c r="H6" s="22"/>
      <c r="I6" s="21"/>
      <c r="J6" s="21"/>
    </row>
    <row r="7" spans="1:11" ht="18.75" customHeight="1">
      <c r="A7" s="65">
        <v>3</v>
      </c>
      <c r="B7" s="185"/>
      <c r="C7" s="20"/>
      <c r="D7" s="335"/>
      <c r="E7" s="336"/>
      <c r="F7" s="112"/>
      <c r="G7" s="21"/>
      <c r="H7" s="22"/>
      <c r="I7" s="21"/>
      <c r="J7" s="21"/>
    </row>
    <row r="8" spans="1:11" ht="18.75" customHeight="1">
      <c r="A8" s="65">
        <v>4</v>
      </c>
      <c r="B8" s="185"/>
      <c r="C8" s="20"/>
      <c r="D8" s="335"/>
      <c r="E8" s="336"/>
      <c r="F8" s="112"/>
      <c r="G8" s="21"/>
      <c r="H8" s="22"/>
      <c r="I8" s="21"/>
      <c r="J8" s="21"/>
    </row>
    <row r="9" spans="1:11" ht="18.75" customHeight="1">
      <c r="A9" s="65">
        <v>5</v>
      </c>
      <c r="B9" s="185"/>
      <c r="C9" s="20"/>
      <c r="D9" s="335"/>
      <c r="E9" s="336"/>
      <c r="F9" s="112"/>
      <c r="G9" s="21"/>
      <c r="H9" s="22"/>
      <c r="I9" s="21"/>
      <c r="J9" s="21"/>
    </row>
    <row r="10" spans="1:11" ht="18.75" customHeight="1">
      <c r="A10" s="65">
        <v>6</v>
      </c>
      <c r="B10" s="185"/>
      <c r="C10" s="20"/>
      <c r="D10" s="335"/>
      <c r="E10" s="336"/>
      <c r="F10" s="112"/>
      <c r="G10" s="21"/>
      <c r="H10" s="22"/>
      <c r="I10" s="21"/>
      <c r="J10" s="21"/>
    </row>
    <row r="11" spans="1:11" ht="18.75" customHeight="1">
      <c r="A11" s="65">
        <v>7</v>
      </c>
      <c r="B11" s="185"/>
      <c r="C11" s="20"/>
      <c r="D11" s="335"/>
      <c r="E11" s="336"/>
      <c r="F11" s="112"/>
      <c r="G11" s="21"/>
      <c r="H11" s="22"/>
      <c r="I11" s="21"/>
      <c r="J11" s="21"/>
    </row>
    <row r="12" spans="1:11" ht="18.75" customHeight="1">
      <c r="A12" s="65">
        <v>8</v>
      </c>
      <c r="B12" s="185"/>
      <c r="C12" s="20"/>
      <c r="D12" s="335"/>
      <c r="E12" s="336"/>
      <c r="F12" s="112"/>
      <c r="G12" s="21"/>
      <c r="H12" s="22"/>
      <c r="I12" s="21"/>
      <c r="J12" s="21"/>
    </row>
    <row r="13" spans="1:11" ht="18.75" customHeight="1">
      <c r="A13" s="65">
        <v>9</v>
      </c>
      <c r="B13" s="185"/>
      <c r="C13" s="20"/>
      <c r="D13" s="335"/>
      <c r="E13" s="336"/>
      <c r="F13" s="112"/>
      <c r="G13" s="21"/>
      <c r="H13" s="22"/>
      <c r="I13" s="21"/>
      <c r="J13" s="21"/>
    </row>
    <row r="14" spans="1:11" ht="18.75" customHeight="1">
      <c r="A14" s="65">
        <v>10</v>
      </c>
      <c r="B14" s="185"/>
      <c r="C14" s="20"/>
      <c r="D14" s="335"/>
      <c r="E14" s="336"/>
      <c r="F14" s="112"/>
      <c r="G14" s="21"/>
      <c r="H14" s="22"/>
      <c r="I14" s="21"/>
      <c r="J14" s="21"/>
    </row>
    <row r="15" spans="1:11" ht="18.75" customHeight="1">
      <c r="A15" s="65">
        <v>11</v>
      </c>
      <c r="B15" s="185"/>
      <c r="C15" s="20"/>
      <c r="D15" s="335"/>
      <c r="E15" s="336"/>
      <c r="F15" s="112"/>
      <c r="G15" s="21"/>
      <c r="H15" s="22"/>
      <c r="I15" s="21"/>
      <c r="J15" s="21"/>
    </row>
    <row r="16" spans="1:11" ht="18.75" customHeight="1">
      <c r="A16" s="65">
        <v>12</v>
      </c>
      <c r="B16" s="185"/>
      <c r="C16" s="20"/>
      <c r="D16" s="335"/>
      <c r="E16" s="336"/>
      <c r="F16" s="112"/>
      <c r="G16" s="21"/>
      <c r="H16" s="22"/>
      <c r="I16" s="21"/>
      <c r="J16" s="21"/>
    </row>
    <row r="17" spans="1:14" ht="18.75" customHeight="1">
      <c r="A17" s="65">
        <v>13</v>
      </c>
      <c r="B17" s="185"/>
      <c r="C17" s="20"/>
      <c r="D17" s="335"/>
      <c r="E17" s="336"/>
      <c r="F17" s="112"/>
      <c r="G17" s="21"/>
      <c r="H17" s="22"/>
      <c r="I17" s="21"/>
      <c r="J17" s="21"/>
    </row>
    <row r="18" spans="1:14" ht="18.75" customHeight="1">
      <c r="A18" s="65">
        <v>14</v>
      </c>
      <c r="B18" s="185"/>
      <c r="C18" s="20"/>
      <c r="D18" s="335"/>
      <c r="E18" s="336"/>
      <c r="F18" s="112"/>
      <c r="G18" s="21"/>
      <c r="H18" s="22"/>
      <c r="I18" s="21"/>
      <c r="J18" s="21"/>
    </row>
    <row r="19" spans="1:14" ht="18.75" customHeight="1">
      <c r="A19" s="65">
        <v>15</v>
      </c>
      <c r="B19" s="185"/>
      <c r="C19" s="20"/>
      <c r="D19" s="335"/>
      <c r="E19" s="336"/>
      <c r="F19" s="112"/>
      <c r="G19" s="21"/>
      <c r="H19" s="22"/>
      <c r="I19" s="21"/>
      <c r="J19" s="21"/>
    </row>
    <row r="20" spans="1:14" ht="18.75" customHeight="1">
      <c r="A20" s="65">
        <v>16</v>
      </c>
      <c r="B20" s="185"/>
      <c r="C20" s="20"/>
      <c r="D20" s="335"/>
      <c r="E20" s="336"/>
      <c r="F20" s="112"/>
      <c r="G20" s="21"/>
      <c r="H20" s="22"/>
      <c r="I20" s="21"/>
      <c r="J20" s="21"/>
    </row>
    <row r="21" spans="1:14" ht="18.75" customHeight="1">
      <c r="A21" s="65">
        <v>17</v>
      </c>
      <c r="B21" s="185"/>
      <c r="C21" s="20"/>
      <c r="D21" s="335"/>
      <c r="E21" s="336"/>
      <c r="F21" s="112"/>
      <c r="G21" s="21"/>
      <c r="H21" s="22"/>
      <c r="I21" s="21"/>
      <c r="J21" s="21"/>
    </row>
    <row r="22" spans="1:14" ht="18.75" customHeight="1">
      <c r="A22" s="65">
        <v>18</v>
      </c>
      <c r="B22" s="185"/>
      <c r="C22" s="20"/>
      <c r="D22" s="335"/>
      <c r="E22" s="336"/>
      <c r="F22" s="112"/>
      <c r="G22" s="21"/>
      <c r="H22" s="22"/>
      <c r="I22" s="21"/>
      <c r="J22" s="21"/>
    </row>
    <row r="23" spans="1:14" ht="18.75" customHeight="1">
      <c r="A23" s="65">
        <v>19</v>
      </c>
      <c r="B23" s="185"/>
      <c r="C23" s="20"/>
      <c r="D23" s="335"/>
      <c r="E23" s="336"/>
      <c r="F23" s="112"/>
      <c r="G23" s="21"/>
      <c r="H23" s="22"/>
      <c r="I23" s="21"/>
      <c r="J23" s="21"/>
    </row>
    <row r="24" spans="1:14" ht="18.75" customHeight="1">
      <c r="A24" s="65">
        <v>20</v>
      </c>
      <c r="B24" s="185"/>
      <c r="C24" s="20"/>
      <c r="D24" s="335"/>
      <c r="E24" s="336"/>
      <c r="F24" s="112"/>
      <c r="G24" s="21"/>
      <c r="H24" s="22"/>
      <c r="I24" s="21"/>
      <c r="J24" s="21"/>
    </row>
    <row r="25" spans="1:14" ht="18.75" customHeight="1">
      <c r="A25" s="65">
        <v>21</v>
      </c>
      <c r="B25" s="185"/>
      <c r="C25" s="20"/>
      <c r="D25" s="335"/>
      <c r="E25" s="336"/>
      <c r="F25" s="112"/>
      <c r="G25" s="21"/>
      <c r="H25" s="22"/>
      <c r="I25" s="21"/>
      <c r="J25" s="21"/>
    </row>
    <row r="26" spans="1:14" ht="18.75" customHeight="1">
      <c r="A26" s="65">
        <v>22</v>
      </c>
      <c r="B26" s="185"/>
      <c r="C26" s="20"/>
      <c r="D26" s="335"/>
      <c r="E26" s="336"/>
      <c r="F26" s="112"/>
      <c r="G26" s="21"/>
      <c r="H26" s="22"/>
      <c r="I26" s="21"/>
      <c r="J26" s="21"/>
      <c r="K26" s="23"/>
    </row>
    <row r="27" spans="1:14" ht="18.75" customHeight="1">
      <c r="A27" s="65">
        <v>23</v>
      </c>
      <c r="B27" s="185"/>
      <c r="C27" s="20"/>
      <c r="D27" s="335"/>
      <c r="E27" s="336"/>
      <c r="F27" s="112"/>
      <c r="G27" s="21"/>
      <c r="H27" s="22"/>
      <c r="I27" s="21"/>
      <c r="J27" s="21"/>
    </row>
    <row r="28" spans="1:14" ht="18.75" customHeight="1">
      <c r="A28" s="65">
        <v>24</v>
      </c>
      <c r="B28" s="185"/>
      <c r="C28" s="20"/>
      <c r="D28" s="335"/>
      <c r="E28" s="336"/>
      <c r="F28" s="112"/>
      <c r="G28" s="21"/>
      <c r="H28" s="22"/>
      <c r="I28" s="21"/>
      <c r="J28" s="21"/>
    </row>
    <row r="29" spans="1:14" ht="18.75" customHeight="1">
      <c r="A29" s="65">
        <v>25</v>
      </c>
      <c r="B29" s="185"/>
      <c r="C29" s="24"/>
      <c r="D29" s="335"/>
      <c r="E29" s="336"/>
      <c r="F29" s="112"/>
      <c r="G29" s="25"/>
      <c r="H29" s="25"/>
      <c r="I29" s="25"/>
      <c r="J29" s="25"/>
      <c r="K29" s="18"/>
      <c r="L29" s="18"/>
      <c r="M29" s="18"/>
      <c r="N29" s="18"/>
    </row>
    <row r="30" spans="1:14" ht="18.75" customHeight="1">
      <c r="A30" s="65">
        <v>26</v>
      </c>
      <c r="B30" s="185"/>
      <c r="C30" s="24"/>
      <c r="D30" s="335"/>
      <c r="E30" s="336"/>
      <c r="F30" s="112"/>
      <c r="G30" s="25"/>
      <c r="H30" s="25"/>
      <c r="I30" s="25"/>
      <c r="J30" s="25"/>
      <c r="K30" s="18"/>
      <c r="L30" s="18"/>
      <c r="M30" s="18"/>
      <c r="N30" s="18"/>
    </row>
    <row r="31" spans="1:14" ht="18.75" customHeight="1">
      <c r="A31" s="65">
        <v>27</v>
      </c>
      <c r="B31" s="185"/>
      <c r="C31" s="24"/>
      <c r="D31" s="335"/>
      <c r="E31" s="336"/>
      <c r="F31" s="112"/>
      <c r="G31" s="25"/>
      <c r="H31" s="25"/>
      <c r="I31" s="25"/>
      <c r="J31" s="25"/>
      <c r="K31" s="18"/>
      <c r="L31" s="18"/>
      <c r="M31" s="18"/>
      <c r="N31" s="18"/>
    </row>
    <row r="32" spans="1:14" ht="18.75" customHeight="1">
      <c r="A32" s="65">
        <v>28</v>
      </c>
      <c r="B32" s="185"/>
      <c r="C32" s="20"/>
      <c r="D32" s="335"/>
      <c r="E32" s="336"/>
      <c r="F32" s="112"/>
      <c r="G32" s="21"/>
      <c r="H32" s="22"/>
      <c r="I32" s="21"/>
      <c r="J32" s="21"/>
    </row>
    <row r="33" spans="1:10" ht="18.75" customHeight="1">
      <c r="A33" s="65">
        <v>29</v>
      </c>
      <c r="B33" s="185"/>
      <c r="C33" s="20"/>
      <c r="D33" s="335"/>
      <c r="E33" s="336"/>
      <c r="F33" s="112"/>
      <c r="G33" s="21"/>
      <c r="H33" s="22"/>
      <c r="I33" s="21"/>
      <c r="J33" s="21"/>
    </row>
    <row r="34" spans="1:10" ht="18.75" customHeight="1">
      <c r="A34" s="65">
        <v>30</v>
      </c>
      <c r="B34" s="185"/>
      <c r="C34" s="20"/>
      <c r="D34" s="335"/>
      <c r="E34" s="336"/>
      <c r="F34" s="112"/>
      <c r="G34" s="21"/>
      <c r="H34" s="22"/>
      <c r="I34" s="21"/>
      <c r="J34" s="21"/>
    </row>
    <row r="35" spans="1:10" ht="18.75" customHeight="1">
      <c r="A35" s="65">
        <v>31</v>
      </c>
      <c r="B35" s="185"/>
      <c r="C35" s="20"/>
      <c r="D35" s="335"/>
      <c r="E35" s="336"/>
      <c r="F35" s="112"/>
      <c r="G35" s="21"/>
      <c r="H35" s="22"/>
      <c r="I35" s="21"/>
      <c r="J35" s="21"/>
    </row>
    <row r="36" spans="1:10" ht="18.75" customHeight="1">
      <c r="A36" s="65">
        <v>32</v>
      </c>
      <c r="B36" s="185"/>
      <c r="C36" s="20"/>
      <c r="D36" s="335"/>
      <c r="E36" s="336"/>
      <c r="F36" s="112"/>
      <c r="G36" s="21"/>
      <c r="H36" s="22"/>
      <c r="I36" s="21"/>
      <c r="J36" s="21"/>
    </row>
    <row r="37" spans="1:10" ht="18.75" customHeight="1">
      <c r="A37" s="65">
        <v>33</v>
      </c>
      <c r="B37" s="185"/>
      <c r="C37" s="20"/>
      <c r="D37" s="335"/>
      <c r="E37" s="336"/>
      <c r="F37" s="112"/>
      <c r="G37" s="21"/>
      <c r="H37" s="22"/>
      <c r="I37" s="21"/>
      <c r="J37" s="21"/>
    </row>
    <row r="38" spans="1:10" ht="18.75" customHeight="1">
      <c r="A38" s="65">
        <v>34</v>
      </c>
      <c r="B38" s="185"/>
      <c r="C38" s="20"/>
      <c r="D38" s="335"/>
      <c r="E38" s="336"/>
      <c r="F38" s="112"/>
      <c r="G38" s="21"/>
      <c r="H38" s="22"/>
      <c r="I38" s="21"/>
      <c r="J38" s="21"/>
    </row>
    <row r="39" spans="1:10" ht="18.75" customHeight="1">
      <c r="A39" s="65">
        <v>35</v>
      </c>
      <c r="B39" s="185"/>
      <c r="C39" s="20"/>
      <c r="D39" s="335"/>
      <c r="E39" s="336"/>
      <c r="F39" s="112"/>
      <c r="G39" s="21"/>
      <c r="H39" s="22"/>
      <c r="I39" s="21"/>
      <c r="J39" s="21"/>
    </row>
    <row r="40" spans="1:10" ht="18.75" customHeight="1">
      <c r="A40" s="65">
        <v>36</v>
      </c>
      <c r="B40" s="185"/>
      <c r="C40" s="20"/>
      <c r="D40" s="335"/>
      <c r="E40" s="336"/>
      <c r="F40" s="112"/>
      <c r="G40" s="21"/>
      <c r="H40" s="22"/>
      <c r="I40" s="21"/>
      <c r="J40" s="21"/>
    </row>
    <row r="41" spans="1:10" ht="18.75" customHeight="1">
      <c r="A41" s="65">
        <v>37</v>
      </c>
      <c r="B41" s="185"/>
      <c r="C41" s="20"/>
      <c r="D41" s="335"/>
      <c r="E41" s="336"/>
      <c r="F41" s="112"/>
      <c r="G41" s="21"/>
      <c r="H41" s="22"/>
      <c r="I41" s="21"/>
      <c r="J41" s="21"/>
    </row>
    <row r="42" spans="1:10" ht="18.75" customHeight="1">
      <c r="A42" s="65">
        <v>38</v>
      </c>
      <c r="B42" s="185"/>
      <c r="C42" s="20"/>
      <c r="D42" s="335"/>
      <c r="E42" s="336"/>
      <c r="F42" s="112"/>
      <c r="G42" s="21"/>
      <c r="H42" s="22"/>
      <c r="I42" s="21"/>
      <c r="J42" s="21"/>
    </row>
    <row r="43" spans="1:10" ht="18.75" customHeight="1">
      <c r="A43" s="65">
        <v>39</v>
      </c>
      <c r="B43" s="185"/>
      <c r="C43" s="20"/>
      <c r="D43" s="335"/>
      <c r="E43" s="336"/>
      <c r="F43" s="112"/>
      <c r="G43" s="21"/>
      <c r="H43" s="22"/>
      <c r="I43" s="21"/>
      <c r="J43" s="21"/>
    </row>
    <row r="44" spans="1:10" ht="18.75" customHeight="1">
      <c r="A44" s="65">
        <v>40</v>
      </c>
      <c r="B44" s="185"/>
      <c r="C44" s="20"/>
      <c r="D44" s="335"/>
      <c r="E44" s="336"/>
      <c r="F44" s="112"/>
      <c r="G44" s="21"/>
      <c r="H44" s="22"/>
      <c r="I44" s="21"/>
      <c r="J44" s="21"/>
    </row>
    <row r="45" spans="1:10" ht="18.75" customHeight="1">
      <c r="A45" s="65">
        <v>41</v>
      </c>
      <c r="B45" s="185"/>
      <c r="C45" s="20"/>
      <c r="D45" s="335"/>
      <c r="E45" s="336"/>
      <c r="F45" s="112"/>
      <c r="G45" s="21"/>
      <c r="H45" s="22"/>
      <c r="I45" s="21"/>
      <c r="J45" s="21"/>
    </row>
    <row r="46" spans="1:10" ht="18.75" customHeight="1">
      <c r="A46" s="65">
        <v>42</v>
      </c>
      <c r="B46" s="185"/>
      <c r="C46" s="20"/>
      <c r="D46" s="335"/>
      <c r="E46" s="336"/>
      <c r="F46" s="112"/>
      <c r="G46" s="21"/>
      <c r="H46" s="22"/>
      <c r="I46" s="21"/>
      <c r="J46" s="21"/>
    </row>
    <row r="47" spans="1:10" ht="18.75" customHeight="1">
      <c r="A47" s="65">
        <v>43</v>
      </c>
      <c r="B47" s="185"/>
      <c r="C47" s="20"/>
      <c r="D47" s="335"/>
      <c r="E47" s="336"/>
      <c r="F47" s="112"/>
      <c r="G47" s="21"/>
      <c r="H47" s="22"/>
      <c r="I47" s="21"/>
      <c r="J47" s="21"/>
    </row>
    <row r="48" spans="1:10" ht="18.75" customHeight="1">
      <c r="A48" s="65">
        <v>44</v>
      </c>
      <c r="B48" s="185"/>
      <c r="C48" s="20"/>
      <c r="D48" s="335"/>
      <c r="E48" s="336"/>
      <c r="F48" s="112"/>
      <c r="G48" s="21"/>
      <c r="H48" s="22"/>
      <c r="I48" s="21"/>
      <c r="J48" s="21"/>
    </row>
    <row r="49" spans="1:10" ht="18.75" customHeight="1">
      <c r="A49" s="65">
        <v>45</v>
      </c>
      <c r="B49" s="185"/>
      <c r="C49" s="20"/>
      <c r="D49" s="335"/>
      <c r="E49" s="336"/>
      <c r="F49" s="112"/>
      <c r="G49" s="21"/>
      <c r="H49" s="22"/>
      <c r="I49" s="21"/>
      <c r="J49" s="21"/>
    </row>
    <row r="50" spans="1:10" ht="18.75" customHeight="1">
      <c r="A50" s="65">
        <v>46</v>
      </c>
      <c r="B50" s="185"/>
      <c r="C50" s="20"/>
      <c r="D50" s="335"/>
      <c r="E50" s="336"/>
      <c r="F50" s="112"/>
      <c r="G50" s="21"/>
      <c r="H50" s="22"/>
      <c r="I50" s="21"/>
      <c r="J50" s="21"/>
    </row>
    <row r="51" spans="1:10" ht="18.75" customHeight="1">
      <c r="A51" s="65">
        <v>47</v>
      </c>
      <c r="B51" s="185"/>
      <c r="C51" s="20"/>
      <c r="D51" s="335"/>
      <c r="E51" s="336"/>
      <c r="F51" s="112"/>
      <c r="G51" s="21"/>
      <c r="H51" s="22"/>
      <c r="I51" s="21"/>
      <c r="J51" s="21"/>
    </row>
    <row r="52" spans="1:10" ht="18.75" customHeight="1">
      <c r="A52" s="65">
        <v>48</v>
      </c>
      <c r="B52" s="185"/>
      <c r="C52" s="20"/>
      <c r="D52" s="335"/>
      <c r="E52" s="336"/>
      <c r="F52" s="112"/>
      <c r="G52" s="21"/>
      <c r="H52" s="22"/>
      <c r="I52" s="21"/>
      <c r="J52" s="21"/>
    </row>
    <row r="53" spans="1:10" ht="18.75" customHeight="1">
      <c r="A53" s="65">
        <v>49</v>
      </c>
      <c r="B53" s="185"/>
      <c r="C53" s="20"/>
      <c r="D53" s="335"/>
      <c r="E53" s="336"/>
      <c r="F53" s="112"/>
      <c r="G53" s="21"/>
      <c r="H53" s="22"/>
      <c r="I53" s="21"/>
      <c r="J53" s="21"/>
    </row>
    <row r="54" spans="1:10" ht="18.75" customHeight="1">
      <c r="A54" s="65">
        <v>50</v>
      </c>
      <c r="B54" s="185"/>
      <c r="C54" s="20"/>
      <c r="D54" s="335"/>
      <c r="E54" s="336"/>
      <c r="F54" s="112"/>
      <c r="G54" s="21"/>
      <c r="H54" s="22"/>
      <c r="I54" s="21"/>
      <c r="J54" s="21"/>
    </row>
    <row r="55" spans="1:10" ht="18.75" customHeight="1">
      <c r="A55" s="65">
        <v>51</v>
      </c>
      <c r="B55" s="185"/>
      <c r="C55" s="20"/>
      <c r="D55" s="335"/>
      <c r="E55" s="336"/>
      <c r="F55" s="112"/>
      <c r="G55" s="21"/>
      <c r="H55" s="22"/>
      <c r="I55" s="21"/>
      <c r="J55" s="21"/>
    </row>
    <row r="56" spans="1:10" ht="18.75" customHeight="1">
      <c r="A56" s="65">
        <v>52</v>
      </c>
      <c r="B56" s="185"/>
      <c r="C56" s="20"/>
      <c r="D56" s="335"/>
      <c r="E56" s="336"/>
      <c r="F56" s="112"/>
      <c r="G56" s="21"/>
      <c r="H56" s="22"/>
      <c r="I56" s="21"/>
      <c r="J56" s="21"/>
    </row>
    <row r="57" spans="1:10" ht="18.75" customHeight="1">
      <c r="A57" s="65">
        <v>53</v>
      </c>
      <c r="B57" s="185"/>
      <c r="C57" s="20"/>
      <c r="D57" s="335"/>
      <c r="E57" s="336"/>
      <c r="F57" s="112"/>
      <c r="G57" s="21"/>
      <c r="H57" s="22"/>
      <c r="I57" s="21"/>
      <c r="J57" s="21"/>
    </row>
    <row r="58" spans="1:10" ht="18.75" customHeight="1">
      <c r="A58" s="65">
        <v>54</v>
      </c>
      <c r="B58" s="185"/>
      <c r="C58" s="20"/>
      <c r="D58" s="335"/>
      <c r="E58" s="336"/>
      <c r="F58" s="112"/>
      <c r="G58" s="21"/>
      <c r="H58" s="22"/>
      <c r="I58" s="21"/>
      <c r="J58" s="21"/>
    </row>
    <row r="59" spans="1:10" ht="18.75" customHeight="1">
      <c r="A59" s="65">
        <v>55</v>
      </c>
      <c r="B59" s="185"/>
      <c r="C59" s="20"/>
      <c r="D59" s="335"/>
      <c r="E59" s="336"/>
      <c r="F59" s="112"/>
      <c r="G59" s="21"/>
      <c r="H59" s="22"/>
      <c r="I59" s="21"/>
      <c r="J59" s="21"/>
    </row>
    <row r="60" spans="1:10" ht="18.75" customHeight="1">
      <c r="A60" s="65">
        <v>56</v>
      </c>
      <c r="B60" s="185"/>
      <c r="C60" s="20"/>
      <c r="D60" s="335"/>
      <c r="E60" s="336"/>
      <c r="F60" s="112"/>
      <c r="G60" s="21"/>
      <c r="H60" s="22"/>
      <c r="I60" s="21"/>
      <c r="J60" s="21"/>
    </row>
    <row r="61" spans="1:10" ht="18.75" customHeight="1">
      <c r="A61" s="65">
        <v>57</v>
      </c>
      <c r="B61" s="185"/>
      <c r="C61" s="20"/>
      <c r="D61" s="335"/>
      <c r="E61" s="336"/>
      <c r="F61" s="112"/>
      <c r="G61" s="21"/>
      <c r="H61" s="22"/>
      <c r="I61" s="21"/>
      <c r="J61" s="21"/>
    </row>
    <row r="62" spans="1:10" ht="18.75" customHeight="1">
      <c r="A62" s="65">
        <v>58</v>
      </c>
      <c r="B62" s="185"/>
      <c r="C62" s="20"/>
      <c r="D62" s="335"/>
      <c r="E62" s="336"/>
      <c r="F62" s="112"/>
      <c r="G62" s="21"/>
      <c r="H62" s="22"/>
      <c r="I62" s="21"/>
      <c r="J62" s="21"/>
    </row>
    <row r="63" spans="1:10" ht="18.75" customHeight="1">
      <c r="A63" s="65">
        <v>59</v>
      </c>
      <c r="B63" s="185"/>
      <c r="C63" s="20"/>
      <c r="D63" s="335"/>
      <c r="E63" s="336"/>
      <c r="F63" s="112"/>
      <c r="G63" s="21"/>
      <c r="H63" s="22"/>
      <c r="I63" s="21"/>
      <c r="J63" s="21"/>
    </row>
    <row r="64" spans="1:10" ht="18.75" customHeight="1">
      <c r="A64" s="65">
        <v>60</v>
      </c>
      <c r="B64" s="185"/>
      <c r="C64" s="20"/>
      <c r="D64" s="335"/>
      <c r="E64" s="336"/>
      <c r="F64" s="112"/>
      <c r="G64" s="21"/>
      <c r="H64" s="22"/>
      <c r="I64" s="21"/>
      <c r="J64" s="21"/>
    </row>
    <row r="65" spans="1:8">
      <c r="A65" s="66"/>
    </row>
    <row r="66" spans="1:8">
      <c r="B66" s="334">
        <f>COUNTA(C5:C64)</f>
        <v>1</v>
      </c>
      <c r="C66" s="334"/>
      <c r="D66" s="186">
        <f>COUNTIF(B5:B64,"Mr.")</f>
        <v>1</v>
      </c>
      <c r="E66" s="187">
        <f>COUNTIF(B5:B64,"Ms.")</f>
        <v>1</v>
      </c>
      <c r="F66" s="113"/>
      <c r="G66" s="81"/>
      <c r="H66" s="81"/>
    </row>
    <row r="67" spans="1:8">
      <c r="A67" s="30"/>
      <c r="B67" s="30"/>
      <c r="C67" s="30"/>
      <c r="D67" s="71"/>
      <c r="E67" s="36"/>
      <c r="F67" s="113"/>
    </row>
    <row r="71" spans="1:8">
      <c r="B71" s="26"/>
      <c r="C71" s="26"/>
      <c r="D71" s="26"/>
      <c r="E71" s="26"/>
      <c r="F71" s="26"/>
    </row>
    <row r="72" spans="1:8">
      <c r="B72" s="26"/>
      <c r="C72" s="26"/>
      <c r="D72" s="26"/>
      <c r="E72" s="26"/>
      <c r="F72" s="26"/>
    </row>
    <row r="73" spans="1:8">
      <c r="A73" s="26"/>
      <c r="B73" s="26"/>
      <c r="C73" s="26"/>
      <c r="D73" s="26"/>
      <c r="E73" s="26"/>
      <c r="F73" s="26"/>
    </row>
    <row r="74" spans="1:8">
      <c r="A74" s="26"/>
      <c r="B74" s="27"/>
      <c r="C74" s="26"/>
      <c r="D74" s="26"/>
      <c r="E74" s="26"/>
      <c r="F74" s="26"/>
    </row>
    <row r="75" spans="1:8">
      <c r="A75" s="26"/>
      <c r="B75" s="27"/>
      <c r="C75" s="26"/>
      <c r="D75" s="26"/>
      <c r="E75" s="26"/>
      <c r="F75" s="26"/>
    </row>
    <row r="76" spans="1:8">
      <c r="A76" s="26"/>
      <c r="B76" s="27"/>
      <c r="C76" s="26"/>
      <c r="D76" s="26"/>
      <c r="E76" s="26"/>
      <c r="F76" s="26"/>
    </row>
    <row r="77" spans="1:8">
      <c r="A77" s="26"/>
      <c r="B77" s="28"/>
      <c r="C77" s="26"/>
      <c r="D77" s="26"/>
      <c r="E77" s="26"/>
      <c r="F77" s="26"/>
    </row>
    <row r="78" spans="1:8">
      <c r="A78" s="26"/>
      <c r="B78" s="28"/>
      <c r="C78" s="26"/>
      <c r="D78" s="26"/>
      <c r="E78" s="26"/>
      <c r="F78" s="26"/>
    </row>
    <row r="79" spans="1:8">
      <c r="A79" s="26"/>
      <c r="B79" s="28"/>
      <c r="C79" s="26"/>
      <c r="D79" s="26"/>
      <c r="E79" s="26"/>
      <c r="F79" s="26"/>
    </row>
  </sheetData>
  <customSheetViews>
    <customSheetView guid="{633FC60D-7CF0-4D00-8C9D-AB60B4084988}" fitToPage="1" printArea="1" hiddenRows="1">
      <selection activeCell="A38" sqref="A38:F38"/>
      <pageMargins left="0.74803149606299213" right="0.74803149606299213" top="0.78740157480314965" bottom="0.78740157480314965" header="0.39370078740157483" footer="0.51181102362204722"/>
      <pageSetup paperSize="9" scale="74" orientation="portrait" r:id="rId1"/>
      <headerFooter alignWithMargins="0">
        <oddHeader>&amp;R研修生日当</oddHeader>
      </headerFooter>
    </customSheetView>
  </customSheetViews>
  <mergeCells count="66">
    <mergeCell ref="A3:B3"/>
    <mergeCell ref="C3:E3"/>
    <mergeCell ref="D62:E62"/>
    <mergeCell ref="D63:E63"/>
    <mergeCell ref="D64:E64"/>
    <mergeCell ref="D57:E57"/>
    <mergeCell ref="D58:E58"/>
    <mergeCell ref="D59:E59"/>
    <mergeCell ref="D60:E60"/>
    <mergeCell ref="D61:E61"/>
    <mergeCell ref="D52:E52"/>
    <mergeCell ref="D53:E53"/>
    <mergeCell ref="D54:E54"/>
    <mergeCell ref="D55:E55"/>
    <mergeCell ref="D56:E56"/>
    <mergeCell ref="D47:E47"/>
    <mergeCell ref="D48:E48"/>
    <mergeCell ref="D49:E49"/>
    <mergeCell ref="D50:E50"/>
    <mergeCell ref="D51:E51"/>
    <mergeCell ref="D42:E42"/>
    <mergeCell ref="D43:E43"/>
    <mergeCell ref="D44:E44"/>
    <mergeCell ref="D45:E45"/>
    <mergeCell ref="D46:E46"/>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A2:J2"/>
    <mergeCell ref="B4:C4"/>
    <mergeCell ref="B66:C66"/>
    <mergeCell ref="D4:E4"/>
    <mergeCell ref="D5:E5"/>
    <mergeCell ref="D6:E6"/>
    <mergeCell ref="D7:E7"/>
    <mergeCell ref="D8:E8"/>
    <mergeCell ref="D9:E9"/>
    <mergeCell ref="D10:E10"/>
    <mergeCell ref="D11:E11"/>
    <mergeCell ref="D12:E12"/>
    <mergeCell ref="D13:E13"/>
    <mergeCell ref="D14:E14"/>
    <mergeCell ref="D15:E15"/>
    <mergeCell ref="D16:E16"/>
  </mergeCells>
  <phoneticPr fontId="20"/>
  <dataValidations count="2">
    <dataValidation type="list" allowBlank="1" showInputMessage="1" showErrorMessage="1" sqref="B5:B64">
      <formula1>"Mr.,Ms."</formula1>
    </dataValidation>
    <dataValidation allowBlank="1" showInputMessage="1" showErrorMessage="1" promptTitle="講座名/course name" prompt="「別紙１実施結果（報告書）」から転記されます。_x000a_Automatically transcribed from other sheet." sqref="C3:E3"/>
  </dataValidations>
  <printOptions horizontalCentered="1"/>
  <pageMargins left="0.55118110236220474" right="0.55118110236220474" top="0.59055118110236227" bottom="0.59055118110236227" header="0.39370078740157483" footer="0.51181102362204722"/>
  <pageSetup paperSize="9" scale="64" orientation="portrait" r:id="rId2"/>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promptTitle="実日数(number of days)" prompt="該当するものを選択して下さい。_x000a_Select applicable number.">
          <x14:formula1>
            <xm:f>'別紙1実施結果（報告書）'!$G$43:$G$46</xm:f>
          </x14:formula1>
          <xm:sqref>J3</xm:sqref>
        </x14:dataValidation>
        <x14:dataValidation type="list" allowBlank="1" showInputMessage="1" showErrorMessage="1" promptTitle="修了日/completion date" prompt="該当するものを選んで下さい。_x000a_Please select applicable one.">
          <x14:formula1>
            <xm:f>'別紙1実施結果（報告書）'!$F$43:$F$46</xm:f>
          </x14:formula1>
          <xm:sqref>I3</xm:sqref>
        </x14:dataValidation>
        <x14:dataValidation type="list" allowBlank="1" showInputMessage="1" showErrorMessage="1" promptTitle="開始日/start day" prompt="該当するものを選んで下さい。_x000a_Please select applicable one.">
          <x14:formula1>
            <xm:f>'別紙1実施結果（報告書）'!$C$43:$C$46</xm:f>
          </x14:formula1>
          <xm:sqref>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pageSetUpPr fitToPage="1"/>
  </sheetPr>
  <dimension ref="A1:G156"/>
  <sheetViews>
    <sheetView showGridLines="0" view="pageBreakPreview" zoomScale="70" zoomScaleNormal="55" zoomScaleSheetLayoutView="70" zoomScalePageLayoutView="75" workbookViewId="0">
      <selection activeCell="E33" sqref="E33"/>
    </sheetView>
  </sheetViews>
  <sheetFormatPr defaultRowHeight="14.25"/>
  <cols>
    <col min="1" max="1" width="4.125" style="38" customWidth="1"/>
    <col min="2" max="2" width="10.625" style="38" customWidth="1"/>
    <col min="3" max="3" width="14.625" style="38" customWidth="1"/>
    <col min="4" max="4" width="46.625" style="38" customWidth="1"/>
    <col min="5" max="7" width="22.25" style="38" customWidth="1"/>
    <col min="8" max="236" width="9" style="38"/>
    <col min="237" max="237" width="0.125" style="38" customWidth="1"/>
    <col min="238" max="238" width="4.625" style="38" customWidth="1"/>
    <col min="239" max="239" width="3.375" style="38" customWidth="1"/>
    <col min="240" max="240" width="4.375" style="38" customWidth="1"/>
    <col min="241" max="241" width="3.5" style="38" customWidth="1"/>
    <col min="242" max="242" width="9.75" style="38" customWidth="1"/>
    <col min="243" max="243" width="7.375" style="38" customWidth="1"/>
    <col min="244" max="244" width="8.625" style="38" customWidth="1"/>
    <col min="245" max="245" width="7.375" style="38" customWidth="1"/>
    <col min="246" max="246" width="13.75" style="38" customWidth="1"/>
    <col min="247" max="248" width="14.75" style="38" customWidth="1"/>
    <col min="249" max="249" width="9.75" style="38" customWidth="1"/>
    <col min="250" max="250" width="7.375" style="38" customWidth="1"/>
    <col min="251" max="251" width="6.875" style="38" customWidth="1"/>
    <col min="252" max="252" width="7.375" style="38" customWidth="1"/>
    <col min="253" max="253" width="14" style="38" customWidth="1"/>
    <col min="254" max="255" width="14.75" style="38" customWidth="1"/>
    <col min="256" max="492" width="9" style="38"/>
    <col min="493" max="493" width="0.125" style="38" customWidth="1"/>
    <col min="494" max="494" width="4.625" style="38" customWidth="1"/>
    <col min="495" max="495" width="3.375" style="38" customWidth="1"/>
    <col min="496" max="496" width="4.375" style="38" customWidth="1"/>
    <col min="497" max="497" width="3.5" style="38" customWidth="1"/>
    <col min="498" max="498" width="9.75" style="38" customWidth="1"/>
    <col min="499" max="499" width="7.375" style="38" customWidth="1"/>
    <col min="500" max="500" width="8.625" style="38" customWidth="1"/>
    <col min="501" max="501" width="7.375" style="38" customWidth="1"/>
    <col min="502" max="502" width="13.75" style="38" customWidth="1"/>
    <col min="503" max="504" width="14.75" style="38" customWidth="1"/>
    <col min="505" max="505" width="9.75" style="38" customWidth="1"/>
    <col min="506" max="506" width="7.375" style="38" customWidth="1"/>
    <col min="507" max="507" width="6.875" style="38" customWidth="1"/>
    <col min="508" max="508" width="7.375" style="38" customWidth="1"/>
    <col min="509" max="509" width="14" style="38" customWidth="1"/>
    <col min="510" max="511" width="14.75" style="38" customWidth="1"/>
    <col min="512" max="748" width="9" style="38"/>
    <col min="749" max="749" width="0.125" style="38" customWidth="1"/>
    <col min="750" max="750" width="4.625" style="38" customWidth="1"/>
    <col min="751" max="751" width="3.375" style="38" customWidth="1"/>
    <col min="752" max="752" width="4.375" style="38" customWidth="1"/>
    <col min="753" max="753" width="3.5" style="38" customWidth="1"/>
    <col min="754" max="754" width="9.75" style="38" customWidth="1"/>
    <col min="755" max="755" width="7.375" style="38" customWidth="1"/>
    <col min="756" max="756" width="8.625" style="38" customWidth="1"/>
    <col min="757" max="757" width="7.375" style="38" customWidth="1"/>
    <col min="758" max="758" width="13.75" style="38" customWidth="1"/>
    <col min="759" max="760" width="14.75" style="38" customWidth="1"/>
    <col min="761" max="761" width="9.75" style="38" customWidth="1"/>
    <col min="762" max="762" width="7.375" style="38" customWidth="1"/>
    <col min="763" max="763" width="6.875" style="38" customWidth="1"/>
    <col min="764" max="764" width="7.375" style="38" customWidth="1"/>
    <col min="765" max="765" width="14" style="38" customWidth="1"/>
    <col min="766" max="767" width="14.75" style="38" customWidth="1"/>
    <col min="768" max="1004" width="9" style="38"/>
    <col min="1005" max="1005" width="0.125" style="38" customWidth="1"/>
    <col min="1006" max="1006" width="4.625" style="38" customWidth="1"/>
    <col min="1007" max="1007" width="3.375" style="38" customWidth="1"/>
    <col min="1008" max="1008" width="4.375" style="38" customWidth="1"/>
    <col min="1009" max="1009" width="3.5" style="38" customWidth="1"/>
    <col min="1010" max="1010" width="9.75" style="38" customWidth="1"/>
    <col min="1011" max="1011" width="7.375" style="38" customWidth="1"/>
    <col min="1012" max="1012" width="8.625" style="38" customWidth="1"/>
    <col min="1013" max="1013" width="7.375" style="38" customWidth="1"/>
    <col min="1014" max="1014" width="13.75" style="38" customWidth="1"/>
    <col min="1015" max="1016" width="14.75" style="38" customWidth="1"/>
    <col min="1017" max="1017" width="9.75" style="38" customWidth="1"/>
    <col min="1018" max="1018" width="7.375" style="38" customWidth="1"/>
    <col min="1019" max="1019" width="6.875" style="38" customWidth="1"/>
    <col min="1020" max="1020" width="7.375" style="38" customWidth="1"/>
    <col min="1021" max="1021" width="14" style="38" customWidth="1"/>
    <col min="1022" max="1023" width="14.75" style="38" customWidth="1"/>
    <col min="1024" max="1260" width="9" style="38"/>
    <col min="1261" max="1261" width="0.125" style="38" customWidth="1"/>
    <col min="1262" max="1262" width="4.625" style="38" customWidth="1"/>
    <col min="1263" max="1263" width="3.375" style="38" customWidth="1"/>
    <col min="1264" max="1264" width="4.375" style="38" customWidth="1"/>
    <col min="1265" max="1265" width="3.5" style="38" customWidth="1"/>
    <col min="1266" max="1266" width="9.75" style="38" customWidth="1"/>
    <col min="1267" max="1267" width="7.375" style="38" customWidth="1"/>
    <col min="1268" max="1268" width="8.625" style="38" customWidth="1"/>
    <col min="1269" max="1269" width="7.375" style="38" customWidth="1"/>
    <col min="1270" max="1270" width="13.75" style="38" customWidth="1"/>
    <col min="1271" max="1272" width="14.75" style="38" customWidth="1"/>
    <col min="1273" max="1273" width="9.75" style="38" customWidth="1"/>
    <col min="1274" max="1274" width="7.375" style="38" customWidth="1"/>
    <col min="1275" max="1275" width="6.875" style="38" customWidth="1"/>
    <col min="1276" max="1276" width="7.375" style="38" customWidth="1"/>
    <col min="1277" max="1277" width="14" style="38" customWidth="1"/>
    <col min="1278" max="1279" width="14.75" style="38" customWidth="1"/>
    <col min="1280" max="1516" width="9" style="38"/>
    <col min="1517" max="1517" width="0.125" style="38" customWidth="1"/>
    <col min="1518" max="1518" width="4.625" style="38" customWidth="1"/>
    <col min="1519" max="1519" width="3.375" style="38" customWidth="1"/>
    <col min="1520" max="1520" width="4.375" style="38" customWidth="1"/>
    <col min="1521" max="1521" width="3.5" style="38" customWidth="1"/>
    <col min="1522" max="1522" width="9.75" style="38" customWidth="1"/>
    <col min="1523" max="1523" width="7.375" style="38" customWidth="1"/>
    <col min="1524" max="1524" width="8.625" style="38" customWidth="1"/>
    <col min="1525" max="1525" width="7.375" style="38" customWidth="1"/>
    <col min="1526" max="1526" width="13.75" style="38" customWidth="1"/>
    <col min="1527" max="1528" width="14.75" style="38" customWidth="1"/>
    <col min="1529" max="1529" width="9.75" style="38" customWidth="1"/>
    <col min="1530" max="1530" width="7.375" style="38" customWidth="1"/>
    <col min="1531" max="1531" width="6.875" style="38" customWidth="1"/>
    <col min="1532" max="1532" width="7.375" style="38" customWidth="1"/>
    <col min="1533" max="1533" width="14" style="38" customWidth="1"/>
    <col min="1534" max="1535" width="14.75" style="38" customWidth="1"/>
    <col min="1536" max="1772" width="9" style="38"/>
    <col min="1773" max="1773" width="0.125" style="38" customWidth="1"/>
    <col min="1774" max="1774" width="4.625" style="38" customWidth="1"/>
    <col min="1775" max="1775" width="3.375" style="38" customWidth="1"/>
    <col min="1776" max="1776" width="4.375" style="38" customWidth="1"/>
    <col min="1777" max="1777" width="3.5" style="38" customWidth="1"/>
    <col min="1778" max="1778" width="9.75" style="38" customWidth="1"/>
    <col min="1779" max="1779" width="7.375" style="38" customWidth="1"/>
    <col min="1780" max="1780" width="8.625" style="38" customWidth="1"/>
    <col min="1781" max="1781" width="7.375" style="38" customWidth="1"/>
    <col min="1782" max="1782" width="13.75" style="38" customWidth="1"/>
    <col min="1783" max="1784" width="14.75" style="38" customWidth="1"/>
    <col min="1785" max="1785" width="9.75" style="38" customWidth="1"/>
    <col min="1786" max="1786" width="7.375" style="38" customWidth="1"/>
    <col min="1787" max="1787" width="6.875" style="38" customWidth="1"/>
    <col min="1788" max="1788" width="7.375" style="38" customWidth="1"/>
    <col min="1789" max="1789" width="14" style="38" customWidth="1"/>
    <col min="1790" max="1791" width="14.75" style="38" customWidth="1"/>
    <col min="1792" max="2028" width="9" style="38"/>
    <col min="2029" max="2029" width="0.125" style="38" customWidth="1"/>
    <col min="2030" max="2030" width="4.625" style="38" customWidth="1"/>
    <col min="2031" max="2031" width="3.375" style="38" customWidth="1"/>
    <col min="2032" max="2032" width="4.375" style="38" customWidth="1"/>
    <col min="2033" max="2033" width="3.5" style="38" customWidth="1"/>
    <col min="2034" max="2034" width="9.75" style="38" customWidth="1"/>
    <col min="2035" max="2035" width="7.375" style="38" customWidth="1"/>
    <col min="2036" max="2036" width="8.625" style="38" customWidth="1"/>
    <col min="2037" max="2037" width="7.375" style="38" customWidth="1"/>
    <col min="2038" max="2038" width="13.75" style="38" customWidth="1"/>
    <col min="2039" max="2040" width="14.75" style="38" customWidth="1"/>
    <col min="2041" max="2041" width="9.75" style="38" customWidth="1"/>
    <col min="2042" max="2042" width="7.375" style="38" customWidth="1"/>
    <col min="2043" max="2043" width="6.875" style="38" customWidth="1"/>
    <col min="2044" max="2044" width="7.375" style="38" customWidth="1"/>
    <col min="2045" max="2045" width="14" style="38" customWidth="1"/>
    <col min="2046" max="2047" width="14.75" style="38" customWidth="1"/>
    <col min="2048" max="2284" width="9" style="38"/>
    <col min="2285" max="2285" width="0.125" style="38" customWidth="1"/>
    <col min="2286" max="2286" width="4.625" style="38" customWidth="1"/>
    <col min="2287" max="2287" width="3.375" style="38" customWidth="1"/>
    <col min="2288" max="2288" width="4.375" style="38" customWidth="1"/>
    <col min="2289" max="2289" width="3.5" style="38" customWidth="1"/>
    <col min="2290" max="2290" width="9.75" style="38" customWidth="1"/>
    <col min="2291" max="2291" width="7.375" style="38" customWidth="1"/>
    <col min="2292" max="2292" width="8.625" style="38" customWidth="1"/>
    <col min="2293" max="2293" width="7.375" style="38" customWidth="1"/>
    <col min="2294" max="2294" width="13.75" style="38" customWidth="1"/>
    <col min="2295" max="2296" width="14.75" style="38" customWidth="1"/>
    <col min="2297" max="2297" width="9.75" style="38" customWidth="1"/>
    <col min="2298" max="2298" width="7.375" style="38" customWidth="1"/>
    <col min="2299" max="2299" width="6.875" style="38" customWidth="1"/>
    <col min="2300" max="2300" width="7.375" style="38" customWidth="1"/>
    <col min="2301" max="2301" width="14" style="38" customWidth="1"/>
    <col min="2302" max="2303" width="14.75" style="38" customWidth="1"/>
    <col min="2304" max="2540" width="9" style="38"/>
    <col min="2541" max="2541" width="0.125" style="38" customWidth="1"/>
    <col min="2542" max="2542" width="4.625" style="38" customWidth="1"/>
    <col min="2543" max="2543" width="3.375" style="38" customWidth="1"/>
    <col min="2544" max="2544" width="4.375" style="38" customWidth="1"/>
    <col min="2545" max="2545" width="3.5" style="38" customWidth="1"/>
    <col min="2546" max="2546" width="9.75" style="38" customWidth="1"/>
    <col min="2547" max="2547" width="7.375" style="38" customWidth="1"/>
    <col min="2548" max="2548" width="8.625" style="38" customWidth="1"/>
    <col min="2549" max="2549" width="7.375" style="38" customWidth="1"/>
    <col min="2550" max="2550" width="13.75" style="38" customWidth="1"/>
    <col min="2551" max="2552" width="14.75" style="38" customWidth="1"/>
    <col min="2553" max="2553" width="9.75" style="38" customWidth="1"/>
    <col min="2554" max="2554" width="7.375" style="38" customWidth="1"/>
    <col min="2555" max="2555" width="6.875" style="38" customWidth="1"/>
    <col min="2556" max="2556" width="7.375" style="38" customWidth="1"/>
    <col min="2557" max="2557" width="14" style="38" customWidth="1"/>
    <col min="2558" max="2559" width="14.75" style="38" customWidth="1"/>
    <col min="2560" max="2796" width="9" style="38"/>
    <col min="2797" max="2797" width="0.125" style="38" customWidth="1"/>
    <col min="2798" max="2798" width="4.625" style="38" customWidth="1"/>
    <col min="2799" max="2799" width="3.375" style="38" customWidth="1"/>
    <col min="2800" max="2800" width="4.375" style="38" customWidth="1"/>
    <col min="2801" max="2801" width="3.5" style="38" customWidth="1"/>
    <col min="2802" max="2802" width="9.75" style="38" customWidth="1"/>
    <col min="2803" max="2803" width="7.375" style="38" customWidth="1"/>
    <col min="2804" max="2804" width="8.625" style="38" customWidth="1"/>
    <col min="2805" max="2805" width="7.375" style="38" customWidth="1"/>
    <col min="2806" max="2806" width="13.75" style="38" customWidth="1"/>
    <col min="2807" max="2808" width="14.75" style="38" customWidth="1"/>
    <col min="2809" max="2809" width="9.75" style="38" customWidth="1"/>
    <col min="2810" max="2810" width="7.375" style="38" customWidth="1"/>
    <col min="2811" max="2811" width="6.875" style="38" customWidth="1"/>
    <col min="2812" max="2812" width="7.375" style="38" customWidth="1"/>
    <col min="2813" max="2813" width="14" style="38" customWidth="1"/>
    <col min="2814" max="2815" width="14.75" style="38" customWidth="1"/>
    <col min="2816" max="3052" width="9" style="38"/>
    <col min="3053" max="3053" width="0.125" style="38" customWidth="1"/>
    <col min="3054" max="3054" width="4.625" style="38" customWidth="1"/>
    <col min="3055" max="3055" width="3.375" style="38" customWidth="1"/>
    <col min="3056" max="3056" width="4.375" style="38" customWidth="1"/>
    <col min="3057" max="3057" width="3.5" style="38" customWidth="1"/>
    <col min="3058" max="3058" width="9.75" style="38" customWidth="1"/>
    <col min="3059" max="3059" width="7.375" style="38" customWidth="1"/>
    <col min="3060" max="3060" width="8.625" style="38" customWidth="1"/>
    <col min="3061" max="3061" width="7.375" style="38" customWidth="1"/>
    <col min="3062" max="3062" width="13.75" style="38" customWidth="1"/>
    <col min="3063" max="3064" width="14.75" style="38" customWidth="1"/>
    <col min="3065" max="3065" width="9.75" style="38" customWidth="1"/>
    <col min="3066" max="3066" width="7.375" style="38" customWidth="1"/>
    <col min="3067" max="3067" width="6.875" style="38" customWidth="1"/>
    <col min="3068" max="3068" width="7.375" style="38" customWidth="1"/>
    <col min="3069" max="3069" width="14" style="38" customWidth="1"/>
    <col min="3070" max="3071" width="14.75" style="38" customWidth="1"/>
    <col min="3072" max="3308" width="9" style="38"/>
    <col min="3309" max="3309" width="0.125" style="38" customWidth="1"/>
    <col min="3310" max="3310" width="4.625" style="38" customWidth="1"/>
    <col min="3311" max="3311" width="3.375" style="38" customWidth="1"/>
    <col min="3312" max="3312" width="4.375" style="38" customWidth="1"/>
    <col min="3313" max="3313" width="3.5" style="38" customWidth="1"/>
    <col min="3314" max="3314" width="9.75" style="38" customWidth="1"/>
    <col min="3315" max="3315" width="7.375" style="38" customWidth="1"/>
    <col min="3316" max="3316" width="8.625" style="38" customWidth="1"/>
    <col min="3317" max="3317" width="7.375" style="38" customWidth="1"/>
    <col min="3318" max="3318" width="13.75" style="38" customWidth="1"/>
    <col min="3319" max="3320" width="14.75" style="38" customWidth="1"/>
    <col min="3321" max="3321" width="9.75" style="38" customWidth="1"/>
    <col min="3322" max="3322" width="7.375" style="38" customWidth="1"/>
    <col min="3323" max="3323" width="6.875" style="38" customWidth="1"/>
    <col min="3324" max="3324" width="7.375" style="38" customWidth="1"/>
    <col min="3325" max="3325" width="14" style="38" customWidth="1"/>
    <col min="3326" max="3327" width="14.75" style="38" customWidth="1"/>
    <col min="3328" max="3564" width="9" style="38"/>
    <col min="3565" max="3565" width="0.125" style="38" customWidth="1"/>
    <col min="3566" max="3566" width="4.625" style="38" customWidth="1"/>
    <col min="3567" max="3567" width="3.375" style="38" customWidth="1"/>
    <col min="3568" max="3568" width="4.375" style="38" customWidth="1"/>
    <col min="3569" max="3569" width="3.5" style="38" customWidth="1"/>
    <col min="3570" max="3570" width="9.75" style="38" customWidth="1"/>
    <col min="3571" max="3571" width="7.375" style="38" customWidth="1"/>
    <col min="3572" max="3572" width="8.625" style="38" customWidth="1"/>
    <col min="3573" max="3573" width="7.375" style="38" customWidth="1"/>
    <col min="3574" max="3574" width="13.75" style="38" customWidth="1"/>
    <col min="3575" max="3576" width="14.75" style="38" customWidth="1"/>
    <col min="3577" max="3577" width="9.75" style="38" customWidth="1"/>
    <col min="3578" max="3578" width="7.375" style="38" customWidth="1"/>
    <col min="3579" max="3579" width="6.875" style="38" customWidth="1"/>
    <col min="3580" max="3580" width="7.375" style="38" customWidth="1"/>
    <col min="3581" max="3581" width="14" style="38" customWidth="1"/>
    <col min="3582" max="3583" width="14.75" style="38" customWidth="1"/>
    <col min="3584" max="3820" width="9" style="38"/>
    <col min="3821" max="3821" width="0.125" style="38" customWidth="1"/>
    <col min="3822" max="3822" width="4.625" style="38" customWidth="1"/>
    <col min="3823" max="3823" width="3.375" style="38" customWidth="1"/>
    <col min="3824" max="3824" width="4.375" style="38" customWidth="1"/>
    <col min="3825" max="3825" width="3.5" style="38" customWidth="1"/>
    <col min="3826" max="3826" width="9.75" style="38" customWidth="1"/>
    <col min="3827" max="3827" width="7.375" style="38" customWidth="1"/>
    <col min="3828" max="3828" width="8.625" style="38" customWidth="1"/>
    <col min="3829" max="3829" width="7.375" style="38" customWidth="1"/>
    <col min="3830" max="3830" width="13.75" style="38" customWidth="1"/>
    <col min="3831" max="3832" width="14.75" style="38" customWidth="1"/>
    <col min="3833" max="3833" width="9.75" style="38" customWidth="1"/>
    <col min="3834" max="3834" width="7.375" style="38" customWidth="1"/>
    <col min="3835" max="3835" width="6.875" style="38" customWidth="1"/>
    <col min="3836" max="3836" width="7.375" style="38" customWidth="1"/>
    <col min="3837" max="3837" width="14" style="38" customWidth="1"/>
    <col min="3838" max="3839" width="14.75" style="38" customWidth="1"/>
    <col min="3840" max="4076" width="9" style="38"/>
    <col min="4077" max="4077" width="0.125" style="38" customWidth="1"/>
    <col min="4078" max="4078" width="4.625" style="38" customWidth="1"/>
    <col min="4079" max="4079" width="3.375" style="38" customWidth="1"/>
    <col min="4080" max="4080" width="4.375" style="38" customWidth="1"/>
    <col min="4081" max="4081" width="3.5" style="38" customWidth="1"/>
    <col min="4082" max="4082" width="9.75" style="38" customWidth="1"/>
    <col min="4083" max="4083" width="7.375" style="38" customWidth="1"/>
    <col min="4084" max="4084" width="8.625" style="38" customWidth="1"/>
    <col min="4085" max="4085" width="7.375" style="38" customWidth="1"/>
    <col min="4086" max="4086" width="13.75" style="38" customWidth="1"/>
    <col min="4087" max="4088" width="14.75" style="38" customWidth="1"/>
    <col min="4089" max="4089" width="9.75" style="38" customWidth="1"/>
    <col min="4090" max="4090" width="7.375" style="38" customWidth="1"/>
    <col min="4091" max="4091" width="6.875" style="38" customWidth="1"/>
    <col min="4092" max="4092" width="7.375" style="38" customWidth="1"/>
    <col min="4093" max="4093" width="14" style="38" customWidth="1"/>
    <col min="4094" max="4095" width="14.75" style="38" customWidth="1"/>
    <col min="4096" max="4332" width="9" style="38"/>
    <col min="4333" max="4333" width="0.125" style="38" customWidth="1"/>
    <col min="4334" max="4334" width="4.625" style="38" customWidth="1"/>
    <col min="4335" max="4335" width="3.375" style="38" customWidth="1"/>
    <col min="4336" max="4336" width="4.375" style="38" customWidth="1"/>
    <col min="4337" max="4337" width="3.5" style="38" customWidth="1"/>
    <col min="4338" max="4338" width="9.75" style="38" customWidth="1"/>
    <col min="4339" max="4339" width="7.375" style="38" customWidth="1"/>
    <col min="4340" max="4340" width="8.625" style="38" customWidth="1"/>
    <col min="4341" max="4341" width="7.375" style="38" customWidth="1"/>
    <col min="4342" max="4342" width="13.75" style="38" customWidth="1"/>
    <col min="4343" max="4344" width="14.75" style="38" customWidth="1"/>
    <col min="4345" max="4345" width="9.75" style="38" customWidth="1"/>
    <col min="4346" max="4346" width="7.375" style="38" customWidth="1"/>
    <col min="4347" max="4347" width="6.875" style="38" customWidth="1"/>
    <col min="4348" max="4348" width="7.375" style="38" customWidth="1"/>
    <col min="4349" max="4349" width="14" style="38" customWidth="1"/>
    <col min="4350" max="4351" width="14.75" style="38" customWidth="1"/>
    <col min="4352" max="4588" width="9" style="38"/>
    <col min="4589" max="4589" width="0.125" style="38" customWidth="1"/>
    <col min="4590" max="4590" width="4.625" style="38" customWidth="1"/>
    <col min="4591" max="4591" width="3.375" style="38" customWidth="1"/>
    <col min="4592" max="4592" width="4.375" style="38" customWidth="1"/>
    <col min="4593" max="4593" width="3.5" style="38" customWidth="1"/>
    <col min="4594" max="4594" width="9.75" style="38" customWidth="1"/>
    <col min="4595" max="4595" width="7.375" style="38" customWidth="1"/>
    <col min="4596" max="4596" width="8.625" style="38" customWidth="1"/>
    <col min="4597" max="4597" width="7.375" style="38" customWidth="1"/>
    <col min="4598" max="4598" width="13.75" style="38" customWidth="1"/>
    <col min="4599" max="4600" width="14.75" style="38" customWidth="1"/>
    <col min="4601" max="4601" width="9.75" style="38" customWidth="1"/>
    <col min="4602" max="4602" width="7.375" style="38" customWidth="1"/>
    <col min="4603" max="4603" width="6.875" style="38" customWidth="1"/>
    <col min="4604" max="4604" width="7.375" style="38" customWidth="1"/>
    <col min="4605" max="4605" width="14" style="38" customWidth="1"/>
    <col min="4606" max="4607" width="14.75" style="38" customWidth="1"/>
    <col min="4608" max="4844" width="9" style="38"/>
    <col min="4845" max="4845" width="0.125" style="38" customWidth="1"/>
    <col min="4846" max="4846" width="4.625" style="38" customWidth="1"/>
    <col min="4847" max="4847" width="3.375" style="38" customWidth="1"/>
    <col min="4848" max="4848" width="4.375" style="38" customWidth="1"/>
    <col min="4849" max="4849" width="3.5" style="38" customWidth="1"/>
    <col min="4850" max="4850" width="9.75" style="38" customWidth="1"/>
    <col min="4851" max="4851" width="7.375" style="38" customWidth="1"/>
    <col min="4852" max="4852" width="8.625" style="38" customWidth="1"/>
    <col min="4853" max="4853" width="7.375" style="38" customWidth="1"/>
    <col min="4854" max="4854" width="13.75" style="38" customWidth="1"/>
    <col min="4855" max="4856" width="14.75" style="38" customWidth="1"/>
    <col min="4857" max="4857" width="9.75" style="38" customWidth="1"/>
    <col min="4858" max="4858" width="7.375" style="38" customWidth="1"/>
    <col min="4859" max="4859" width="6.875" style="38" customWidth="1"/>
    <col min="4860" max="4860" width="7.375" style="38" customWidth="1"/>
    <col min="4861" max="4861" width="14" style="38" customWidth="1"/>
    <col min="4862" max="4863" width="14.75" style="38" customWidth="1"/>
    <col min="4864" max="5100" width="9" style="38"/>
    <col min="5101" max="5101" width="0.125" style="38" customWidth="1"/>
    <col min="5102" max="5102" width="4.625" style="38" customWidth="1"/>
    <col min="5103" max="5103" width="3.375" style="38" customWidth="1"/>
    <col min="5104" max="5104" width="4.375" style="38" customWidth="1"/>
    <col min="5105" max="5105" width="3.5" style="38" customWidth="1"/>
    <col min="5106" max="5106" width="9.75" style="38" customWidth="1"/>
    <col min="5107" max="5107" width="7.375" style="38" customWidth="1"/>
    <col min="5108" max="5108" width="8.625" style="38" customWidth="1"/>
    <col min="5109" max="5109" width="7.375" style="38" customWidth="1"/>
    <col min="5110" max="5110" width="13.75" style="38" customWidth="1"/>
    <col min="5111" max="5112" width="14.75" style="38" customWidth="1"/>
    <col min="5113" max="5113" width="9.75" style="38" customWidth="1"/>
    <col min="5114" max="5114" width="7.375" style="38" customWidth="1"/>
    <col min="5115" max="5115" width="6.875" style="38" customWidth="1"/>
    <col min="5116" max="5116" width="7.375" style="38" customWidth="1"/>
    <col min="5117" max="5117" width="14" style="38" customWidth="1"/>
    <col min="5118" max="5119" width="14.75" style="38" customWidth="1"/>
    <col min="5120" max="5356" width="9" style="38"/>
    <col min="5357" max="5357" width="0.125" style="38" customWidth="1"/>
    <col min="5358" max="5358" width="4.625" style="38" customWidth="1"/>
    <col min="5359" max="5359" width="3.375" style="38" customWidth="1"/>
    <col min="5360" max="5360" width="4.375" style="38" customWidth="1"/>
    <col min="5361" max="5361" width="3.5" style="38" customWidth="1"/>
    <col min="5362" max="5362" width="9.75" style="38" customWidth="1"/>
    <col min="5363" max="5363" width="7.375" style="38" customWidth="1"/>
    <col min="5364" max="5364" width="8.625" style="38" customWidth="1"/>
    <col min="5365" max="5365" width="7.375" style="38" customWidth="1"/>
    <col min="5366" max="5366" width="13.75" style="38" customWidth="1"/>
    <col min="5367" max="5368" width="14.75" style="38" customWidth="1"/>
    <col min="5369" max="5369" width="9.75" style="38" customWidth="1"/>
    <col min="5370" max="5370" width="7.375" style="38" customWidth="1"/>
    <col min="5371" max="5371" width="6.875" style="38" customWidth="1"/>
    <col min="5372" max="5372" width="7.375" style="38" customWidth="1"/>
    <col min="5373" max="5373" width="14" style="38" customWidth="1"/>
    <col min="5374" max="5375" width="14.75" style="38" customWidth="1"/>
    <col min="5376" max="5612" width="9" style="38"/>
    <col min="5613" max="5613" width="0.125" style="38" customWidth="1"/>
    <col min="5614" max="5614" width="4.625" style="38" customWidth="1"/>
    <col min="5615" max="5615" width="3.375" style="38" customWidth="1"/>
    <col min="5616" max="5616" width="4.375" style="38" customWidth="1"/>
    <col min="5617" max="5617" width="3.5" style="38" customWidth="1"/>
    <col min="5618" max="5618" width="9.75" style="38" customWidth="1"/>
    <col min="5619" max="5619" width="7.375" style="38" customWidth="1"/>
    <col min="5620" max="5620" width="8.625" style="38" customWidth="1"/>
    <col min="5621" max="5621" width="7.375" style="38" customWidth="1"/>
    <col min="5622" max="5622" width="13.75" style="38" customWidth="1"/>
    <col min="5623" max="5624" width="14.75" style="38" customWidth="1"/>
    <col min="5625" max="5625" width="9.75" style="38" customWidth="1"/>
    <col min="5626" max="5626" width="7.375" style="38" customWidth="1"/>
    <col min="5627" max="5627" width="6.875" style="38" customWidth="1"/>
    <col min="5628" max="5628" width="7.375" style="38" customWidth="1"/>
    <col min="5629" max="5629" width="14" style="38" customWidth="1"/>
    <col min="5630" max="5631" width="14.75" style="38" customWidth="1"/>
    <col min="5632" max="5868" width="9" style="38"/>
    <col min="5869" max="5869" width="0.125" style="38" customWidth="1"/>
    <col min="5870" max="5870" width="4.625" style="38" customWidth="1"/>
    <col min="5871" max="5871" width="3.375" style="38" customWidth="1"/>
    <col min="5872" max="5872" width="4.375" style="38" customWidth="1"/>
    <col min="5873" max="5873" width="3.5" style="38" customWidth="1"/>
    <col min="5874" max="5874" width="9.75" style="38" customWidth="1"/>
    <col min="5875" max="5875" width="7.375" style="38" customWidth="1"/>
    <col min="5876" max="5876" width="8.625" style="38" customWidth="1"/>
    <col min="5877" max="5877" width="7.375" style="38" customWidth="1"/>
    <col min="5878" max="5878" width="13.75" style="38" customWidth="1"/>
    <col min="5879" max="5880" width="14.75" style="38" customWidth="1"/>
    <col min="5881" max="5881" width="9.75" style="38" customWidth="1"/>
    <col min="5882" max="5882" width="7.375" style="38" customWidth="1"/>
    <col min="5883" max="5883" width="6.875" style="38" customWidth="1"/>
    <col min="5884" max="5884" width="7.375" style="38" customWidth="1"/>
    <col min="5885" max="5885" width="14" style="38" customWidth="1"/>
    <col min="5886" max="5887" width="14.75" style="38" customWidth="1"/>
    <col min="5888" max="6124" width="9" style="38"/>
    <col min="6125" max="6125" width="0.125" style="38" customWidth="1"/>
    <col min="6126" max="6126" width="4.625" style="38" customWidth="1"/>
    <col min="6127" max="6127" width="3.375" style="38" customWidth="1"/>
    <col min="6128" max="6128" width="4.375" style="38" customWidth="1"/>
    <col min="6129" max="6129" width="3.5" style="38" customWidth="1"/>
    <col min="6130" max="6130" width="9.75" style="38" customWidth="1"/>
    <col min="6131" max="6131" width="7.375" style="38" customWidth="1"/>
    <col min="6132" max="6132" width="8.625" style="38" customWidth="1"/>
    <col min="6133" max="6133" width="7.375" style="38" customWidth="1"/>
    <col min="6134" max="6134" width="13.75" style="38" customWidth="1"/>
    <col min="6135" max="6136" width="14.75" style="38" customWidth="1"/>
    <col min="6137" max="6137" width="9.75" style="38" customWidth="1"/>
    <col min="6138" max="6138" width="7.375" style="38" customWidth="1"/>
    <col min="6139" max="6139" width="6.875" style="38" customWidth="1"/>
    <col min="6140" max="6140" width="7.375" style="38" customWidth="1"/>
    <col min="6141" max="6141" width="14" style="38" customWidth="1"/>
    <col min="6142" max="6143" width="14.75" style="38" customWidth="1"/>
    <col min="6144" max="6380" width="9" style="38"/>
    <col min="6381" max="6381" width="0.125" style="38" customWidth="1"/>
    <col min="6382" max="6382" width="4.625" style="38" customWidth="1"/>
    <col min="6383" max="6383" width="3.375" style="38" customWidth="1"/>
    <col min="6384" max="6384" width="4.375" style="38" customWidth="1"/>
    <col min="6385" max="6385" width="3.5" style="38" customWidth="1"/>
    <col min="6386" max="6386" width="9.75" style="38" customWidth="1"/>
    <col min="6387" max="6387" width="7.375" style="38" customWidth="1"/>
    <col min="6388" max="6388" width="8.625" style="38" customWidth="1"/>
    <col min="6389" max="6389" width="7.375" style="38" customWidth="1"/>
    <col min="6390" max="6390" width="13.75" style="38" customWidth="1"/>
    <col min="6391" max="6392" width="14.75" style="38" customWidth="1"/>
    <col min="6393" max="6393" width="9.75" style="38" customWidth="1"/>
    <col min="6394" max="6394" width="7.375" style="38" customWidth="1"/>
    <col min="6395" max="6395" width="6.875" style="38" customWidth="1"/>
    <col min="6396" max="6396" width="7.375" style="38" customWidth="1"/>
    <col min="6397" max="6397" width="14" style="38" customWidth="1"/>
    <col min="6398" max="6399" width="14.75" style="38" customWidth="1"/>
    <col min="6400" max="6636" width="9" style="38"/>
    <col min="6637" max="6637" width="0.125" style="38" customWidth="1"/>
    <col min="6638" max="6638" width="4.625" style="38" customWidth="1"/>
    <col min="6639" max="6639" width="3.375" style="38" customWidth="1"/>
    <col min="6640" max="6640" width="4.375" style="38" customWidth="1"/>
    <col min="6641" max="6641" width="3.5" style="38" customWidth="1"/>
    <col min="6642" max="6642" width="9.75" style="38" customWidth="1"/>
    <col min="6643" max="6643" width="7.375" style="38" customWidth="1"/>
    <col min="6644" max="6644" width="8.625" style="38" customWidth="1"/>
    <col min="6645" max="6645" width="7.375" style="38" customWidth="1"/>
    <col min="6646" max="6646" width="13.75" style="38" customWidth="1"/>
    <col min="6647" max="6648" width="14.75" style="38" customWidth="1"/>
    <col min="6649" max="6649" width="9.75" style="38" customWidth="1"/>
    <col min="6650" max="6650" width="7.375" style="38" customWidth="1"/>
    <col min="6651" max="6651" width="6.875" style="38" customWidth="1"/>
    <col min="6652" max="6652" width="7.375" style="38" customWidth="1"/>
    <col min="6653" max="6653" width="14" style="38" customWidth="1"/>
    <col min="6654" max="6655" width="14.75" style="38" customWidth="1"/>
    <col min="6656" max="6892" width="9" style="38"/>
    <col min="6893" max="6893" width="0.125" style="38" customWidth="1"/>
    <col min="6894" max="6894" width="4.625" style="38" customWidth="1"/>
    <col min="6895" max="6895" width="3.375" style="38" customWidth="1"/>
    <col min="6896" max="6896" width="4.375" style="38" customWidth="1"/>
    <col min="6897" max="6897" width="3.5" style="38" customWidth="1"/>
    <col min="6898" max="6898" width="9.75" style="38" customWidth="1"/>
    <col min="6899" max="6899" width="7.375" style="38" customWidth="1"/>
    <col min="6900" max="6900" width="8.625" style="38" customWidth="1"/>
    <col min="6901" max="6901" width="7.375" style="38" customWidth="1"/>
    <col min="6902" max="6902" width="13.75" style="38" customWidth="1"/>
    <col min="6903" max="6904" width="14.75" style="38" customWidth="1"/>
    <col min="6905" max="6905" width="9.75" style="38" customWidth="1"/>
    <col min="6906" max="6906" width="7.375" style="38" customWidth="1"/>
    <col min="6907" max="6907" width="6.875" style="38" customWidth="1"/>
    <col min="6908" max="6908" width="7.375" style="38" customWidth="1"/>
    <col min="6909" max="6909" width="14" style="38" customWidth="1"/>
    <col min="6910" max="6911" width="14.75" style="38" customWidth="1"/>
    <col min="6912" max="7148" width="9" style="38"/>
    <col min="7149" max="7149" width="0.125" style="38" customWidth="1"/>
    <col min="7150" max="7150" width="4.625" style="38" customWidth="1"/>
    <col min="7151" max="7151" width="3.375" style="38" customWidth="1"/>
    <col min="7152" max="7152" width="4.375" style="38" customWidth="1"/>
    <col min="7153" max="7153" width="3.5" style="38" customWidth="1"/>
    <col min="7154" max="7154" width="9.75" style="38" customWidth="1"/>
    <col min="7155" max="7155" width="7.375" style="38" customWidth="1"/>
    <col min="7156" max="7156" width="8.625" style="38" customWidth="1"/>
    <col min="7157" max="7157" width="7.375" style="38" customWidth="1"/>
    <col min="7158" max="7158" width="13.75" style="38" customWidth="1"/>
    <col min="7159" max="7160" width="14.75" style="38" customWidth="1"/>
    <col min="7161" max="7161" width="9.75" style="38" customWidth="1"/>
    <col min="7162" max="7162" width="7.375" style="38" customWidth="1"/>
    <col min="7163" max="7163" width="6.875" style="38" customWidth="1"/>
    <col min="7164" max="7164" width="7.375" style="38" customWidth="1"/>
    <col min="7165" max="7165" width="14" style="38" customWidth="1"/>
    <col min="7166" max="7167" width="14.75" style="38" customWidth="1"/>
    <col min="7168" max="7404" width="9" style="38"/>
    <col min="7405" max="7405" width="0.125" style="38" customWidth="1"/>
    <col min="7406" max="7406" width="4.625" style="38" customWidth="1"/>
    <col min="7407" max="7407" width="3.375" style="38" customWidth="1"/>
    <col min="7408" max="7408" width="4.375" style="38" customWidth="1"/>
    <col min="7409" max="7409" width="3.5" style="38" customWidth="1"/>
    <col min="7410" max="7410" width="9.75" style="38" customWidth="1"/>
    <col min="7411" max="7411" width="7.375" style="38" customWidth="1"/>
    <col min="7412" max="7412" width="8.625" style="38" customWidth="1"/>
    <col min="7413" max="7413" width="7.375" style="38" customWidth="1"/>
    <col min="7414" max="7414" width="13.75" style="38" customWidth="1"/>
    <col min="7415" max="7416" width="14.75" style="38" customWidth="1"/>
    <col min="7417" max="7417" width="9.75" style="38" customWidth="1"/>
    <col min="7418" max="7418" width="7.375" style="38" customWidth="1"/>
    <col min="7419" max="7419" width="6.875" style="38" customWidth="1"/>
    <col min="7420" max="7420" width="7.375" style="38" customWidth="1"/>
    <col min="7421" max="7421" width="14" style="38" customWidth="1"/>
    <col min="7422" max="7423" width="14.75" style="38" customWidth="1"/>
    <col min="7424" max="7660" width="9" style="38"/>
    <col min="7661" max="7661" width="0.125" style="38" customWidth="1"/>
    <col min="7662" max="7662" width="4.625" style="38" customWidth="1"/>
    <col min="7663" max="7663" width="3.375" style="38" customWidth="1"/>
    <col min="7664" max="7664" width="4.375" style="38" customWidth="1"/>
    <col min="7665" max="7665" width="3.5" style="38" customWidth="1"/>
    <col min="7666" max="7666" width="9.75" style="38" customWidth="1"/>
    <col min="7667" max="7667" width="7.375" style="38" customWidth="1"/>
    <col min="7668" max="7668" width="8.625" style="38" customWidth="1"/>
    <col min="7669" max="7669" width="7.375" style="38" customWidth="1"/>
    <col min="7670" max="7670" width="13.75" style="38" customWidth="1"/>
    <col min="7671" max="7672" width="14.75" style="38" customWidth="1"/>
    <col min="7673" max="7673" width="9.75" style="38" customWidth="1"/>
    <col min="7674" max="7674" width="7.375" style="38" customWidth="1"/>
    <col min="7675" max="7675" width="6.875" style="38" customWidth="1"/>
    <col min="7676" max="7676" width="7.375" style="38" customWidth="1"/>
    <col min="7677" max="7677" width="14" style="38" customWidth="1"/>
    <col min="7678" max="7679" width="14.75" style="38" customWidth="1"/>
    <col min="7680" max="7916" width="9" style="38"/>
    <col min="7917" max="7917" width="0.125" style="38" customWidth="1"/>
    <col min="7918" max="7918" width="4.625" style="38" customWidth="1"/>
    <col min="7919" max="7919" width="3.375" style="38" customWidth="1"/>
    <col min="7920" max="7920" width="4.375" style="38" customWidth="1"/>
    <col min="7921" max="7921" width="3.5" style="38" customWidth="1"/>
    <col min="7922" max="7922" width="9.75" style="38" customWidth="1"/>
    <col min="7923" max="7923" width="7.375" style="38" customWidth="1"/>
    <col min="7924" max="7924" width="8.625" style="38" customWidth="1"/>
    <col min="7925" max="7925" width="7.375" style="38" customWidth="1"/>
    <col min="7926" max="7926" width="13.75" style="38" customWidth="1"/>
    <col min="7927" max="7928" width="14.75" style="38" customWidth="1"/>
    <col min="7929" max="7929" width="9.75" style="38" customWidth="1"/>
    <col min="7930" max="7930" width="7.375" style="38" customWidth="1"/>
    <col min="7931" max="7931" width="6.875" style="38" customWidth="1"/>
    <col min="7932" max="7932" width="7.375" style="38" customWidth="1"/>
    <col min="7933" max="7933" width="14" style="38" customWidth="1"/>
    <col min="7934" max="7935" width="14.75" style="38" customWidth="1"/>
    <col min="7936" max="8172" width="9" style="38"/>
    <col min="8173" max="8173" width="0.125" style="38" customWidth="1"/>
    <col min="8174" max="8174" width="4.625" style="38" customWidth="1"/>
    <col min="8175" max="8175" width="3.375" style="38" customWidth="1"/>
    <col min="8176" max="8176" width="4.375" style="38" customWidth="1"/>
    <col min="8177" max="8177" width="3.5" style="38" customWidth="1"/>
    <col min="8178" max="8178" width="9.75" style="38" customWidth="1"/>
    <col min="8179" max="8179" width="7.375" style="38" customWidth="1"/>
    <col min="8180" max="8180" width="8.625" style="38" customWidth="1"/>
    <col min="8181" max="8181" width="7.375" style="38" customWidth="1"/>
    <col min="8182" max="8182" width="13.75" style="38" customWidth="1"/>
    <col min="8183" max="8184" width="14.75" style="38" customWidth="1"/>
    <col min="8185" max="8185" width="9.75" style="38" customWidth="1"/>
    <col min="8186" max="8186" width="7.375" style="38" customWidth="1"/>
    <col min="8187" max="8187" width="6.875" style="38" customWidth="1"/>
    <col min="8188" max="8188" width="7.375" style="38" customWidth="1"/>
    <col min="8189" max="8189" width="14" style="38" customWidth="1"/>
    <col min="8190" max="8191" width="14.75" style="38" customWidth="1"/>
    <col min="8192" max="8428" width="9" style="38"/>
    <col min="8429" max="8429" width="0.125" style="38" customWidth="1"/>
    <col min="8430" max="8430" width="4.625" style="38" customWidth="1"/>
    <col min="8431" max="8431" width="3.375" style="38" customWidth="1"/>
    <col min="8432" max="8432" width="4.375" style="38" customWidth="1"/>
    <col min="8433" max="8433" width="3.5" style="38" customWidth="1"/>
    <col min="8434" max="8434" width="9.75" style="38" customWidth="1"/>
    <col min="8435" max="8435" width="7.375" style="38" customWidth="1"/>
    <col min="8436" max="8436" width="8.625" style="38" customWidth="1"/>
    <col min="8437" max="8437" width="7.375" style="38" customWidth="1"/>
    <col min="8438" max="8438" width="13.75" style="38" customWidth="1"/>
    <col min="8439" max="8440" width="14.75" style="38" customWidth="1"/>
    <col min="8441" max="8441" width="9.75" style="38" customWidth="1"/>
    <col min="8442" max="8442" width="7.375" style="38" customWidth="1"/>
    <col min="8443" max="8443" width="6.875" style="38" customWidth="1"/>
    <col min="8444" max="8444" width="7.375" style="38" customWidth="1"/>
    <col min="8445" max="8445" width="14" style="38" customWidth="1"/>
    <col min="8446" max="8447" width="14.75" style="38" customWidth="1"/>
    <col min="8448" max="8684" width="9" style="38"/>
    <col min="8685" max="8685" width="0.125" style="38" customWidth="1"/>
    <col min="8686" max="8686" width="4.625" style="38" customWidth="1"/>
    <col min="8687" max="8687" width="3.375" style="38" customWidth="1"/>
    <col min="8688" max="8688" width="4.375" style="38" customWidth="1"/>
    <col min="8689" max="8689" width="3.5" style="38" customWidth="1"/>
    <col min="8690" max="8690" width="9.75" style="38" customWidth="1"/>
    <col min="8691" max="8691" width="7.375" style="38" customWidth="1"/>
    <col min="8692" max="8692" width="8.625" style="38" customWidth="1"/>
    <col min="8693" max="8693" width="7.375" style="38" customWidth="1"/>
    <col min="8694" max="8694" width="13.75" style="38" customWidth="1"/>
    <col min="8695" max="8696" width="14.75" style="38" customWidth="1"/>
    <col min="8697" max="8697" width="9.75" style="38" customWidth="1"/>
    <col min="8698" max="8698" width="7.375" style="38" customWidth="1"/>
    <col min="8699" max="8699" width="6.875" style="38" customWidth="1"/>
    <col min="8700" max="8700" width="7.375" style="38" customWidth="1"/>
    <col min="8701" max="8701" width="14" style="38" customWidth="1"/>
    <col min="8702" max="8703" width="14.75" style="38" customWidth="1"/>
    <col min="8704" max="8940" width="9" style="38"/>
    <col min="8941" max="8941" width="0.125" style="38" customWidth="1"/>
    <col min="8942" max="8942" width="4.625" style="38" customWidth="1"/>
    <col min="8943" max="8943" width="3.375" style="38" customWidth="1"/>
    <col min="8944" max="8944" width="4.375" style="38" customWidth="1"/>
    <col min="8945" max="8945" width="3.5" style="38" customWidth="1"/>
    <col min="8946" max="8946" width="9.75" style="38" customWidth="1"/>
    <col min="8947" max="8947" width="7.375" style="38" customWidth="1"/>
    <col min="8948" max="8948" width="8.625" style="38" customWidth="1"/>
    <col min="8949" max="8949" width="7.375" style="38" customWidth="1"/>
    <col min="8950" max="8950" width="13.75" style="38" customWidth="1"/>
    <col min="8951" max="8952" width="14.75" style="38" customWidth="1"/>
    <col min="8953" max="8953" width="9.75" style="38" customWidth="1"/>
    <col min="8954" max="8954" width="7.375" style="38" customWidth="1"/>
    <col min="8955" max="8955" width="6.875" style="38" customWidth="1"/>
    <col min="8956" max="8956" width="7.375" style="38" customWidth="1"/>
    <col min="8957" max="8957" width="14" style="38" customWidth="1"/>
    <col min="8958" max="8959" width="14.75" style="38" customWidth="1"/>
    <col min="8960" max="9196" width="9" style="38"/>
    <col min="9197" max="9197" width="0.125" style="38" customWidth="1"/>
    <col min="9198" max="9198" width="4.625" style="38" customWidth="1"/>
    <col min="9199" max="9199" width="3.375" style="38" customWidth="1"/>
    <col min="9200" max="9200" width="4.375" style="38" customWidth="1"/>
    <col min="9201" max="9201" width="3.5" style="38" customWidth="1"/>
    <col min="9202" max="9202" width="9.75" style="38" customWidth="1"/>
    <col min="9203" max="9203" width="7.375" style="38" customWidth="1"/>
    <col min="9204" max="9204" width="8.625" style="38" customWidth="1"/>
    <col min="9205" max="9205" width="7.375" style="38" customWidth="1"/>
    <col min="9206" max="9206" width="13.75" style="38" customWidth="1"/>
    <col min="9207" max="9208" width="14.75" style="38" customWidth="1"/>
    <col min="9209" max="9209" width="9.75" style="38" customWidth="1"/>
    <col min="9210" max="9210" width="7.375" style="38" customWidth="1"/>
    <col min="9211" max="9211" width="6.875" style="38" customWidth="1"/>
    <col min="9212" max="9212" width="7.375" style="38" customWidth="1"/>
    <col min="9213" max="9213" width="14" style="38" customWidth="1"/>
    <col min="9214" max="9215" width="14.75" style="38" customWidth="1"/>
    <col min="9216" max="9452" width="9" style="38"/>
    <col min="9453" max="9453" width="0.125" style="38" customWidth="1"/>
    <col min="9454" max="9454" width="4.625" style="38" customWidth="1"/>
    <col min="9455" max="9455" width="3.375" style="38" customWidth="1"/>
    <col min="9456" max="9456" width="4.375" style="38" customWidth="1"/>
    <col min="9457" max="9457" width="3.5" style="38" customWidth="1"/>
    <col min="9458" max="9458" width="9.75" style="38" customWidth="1"/>
    <col min="9459" max="9459" width="7.375" style="38" customWidth="1"/>
    <col min="9460" max="9460" width="8.625" style="38" customWidth="1"/>
    <col min="9461" max="9461" width="7.375" style="38" customWidth="1"/>
    <col min="9462" max="9462" width="13.75" style="38" customWidth="1"/>
    <col min="9463" max="9464" width="14.75" style="38" customWidth="1"/>
    <col min="9465" max="9465" width="9.75" style="38" customWidth="1"/>
    <col min="9466" max="9466" width="7.375" style="38" customWidth="1"/>
    <col min="9467" max="9467" width="6.875" style="38" customWidth="1"/>
    <col min="9468" max="9468" width="7.375" style="38" customWidth="1"/>
    <col min="9469" max="9469" width="14" style="38" customWidth="1"/>
    <col min="9470" max="9471" width="14.75" style="38" customWidth="1"/>
    <col min="9472" max="9708" width="9" style="38"/>
    <col min="9709" max="9709" width="0.125" style="38" customWidth="1"/>
    <col min="9710" max="9710" width="4.625" style="38" customWidth="1"/>
    <col min="9711" max="9711" width="3.375" style="38" customWidth="1"/>
    <col min="9712" max="9712" width="4.375" style="38" customWidth="1"/>
    <col min="9713" max="9713" width="3.5" style="38" customWidth="1"/>
    <col min="9714" max="9714" width="9.75" style="38" customWidth="1"/>
    <col min="9715" max="9715" width="7.375" style="38" customWidth="1"/>
    <col min="9716" max="9716" width="8.625" style="38" customWidth="1"/>
    <col min="9717" max="9717" width="7.375" style="38" customWidth="1"/>
    <col min="9718" max="9718" width="13.75" style="38" customWidth="1"/>
    <col min="9719" max="9720" width="14.75" style="38" customWidth="1"/>
    <col min="9721" max="9721" width="9.75" style="38" customWidth="1"/>
    <col min="9722" max="9722" width="7.375" style="38" customWidth="1"/>
    <col min="9723" max="9723" width="6.875" style="38" customWidth="1"/>
    <col min="9724" max="9724" width="7.375" style="38" customWidth="1"/>
    <col min="9725" max="9725" width="14" style="38" customWidth="1"/>
    <col min="9726" max="9727" width="14.75" style="38" customWidth="1"/>
    <col min="9728" max="9964" width="9" style="38"/>
    <col min="9965" max="9965" width="0.125" style="38" customWidth="1"/>
    <col min="9966" max="9966" width="4.625" style="38" customWidth="1"/>
    <col min="9967" max="9967" width="3.375" style="38" customWidth="1"/>
    <col min="9968" max="9968" width="4.375" style="38" customWidth="1"/>
    <col min="9969" max="9969" width="3.5" style="38" customWidth="1"/>
    <col min="9970" max="9970" width="9.75" style="38" customWidth="1"/>
    <col min="9971" max="9971" width="7.375" style="38" customWidth="1"/>
    <col min="9972" max="9972" width="8.625" style="38" customWidth="1"/>
    <col min="9973" max="9973" width="7.375" style="38" customWidth="1"/>
    <col min="9974" max="9974" width="13.75" style="38" customWidth="1"/>
    <col min="9975" max="9976" width="14.75" style="38" customWidth="1"/>
    <col min="9977" max="9977" width="9.75" style="38" customWidth="1"/>
    <col min="9978" max="9978" width="7.375" style="38" customWidth="1"/>
    <col min="9979" max="9979" width="6.875" style="38" customWidth="1"/>
    <col min="9980" max="9980" width="7.375" style="38" customWidth="1"/>
    <col min="9981" max="9981" width="14" style="38" customWidth="1"/>
    <col min="9982" max="9983" width="14.75" style="38" customWidth="1"/>
    <col min="9984" max="10220" width="9" style="38"/>
    <col min="10221" max="10221" width="0.125" style="38" customWidth="1"/>
    <col min="10222" max="10222" width="4.625" style="38" customWidth="1"/>
    <col min="10223" max="10223" width="3.375" style="38" customWidth="1"/>
    <col min="10224" max="10224" width="4.375" style="38" customWidth="1"/>
    <col min="10225" max="10225" width="3.5" style="38" customWidth="1"/>
    <col min="10226" max="10226" width="9.75" style="38" customWidth="1"/>
    <col min="10227" max="10227" width="7.375" style="38" customWidth="1"/>
    <col min="10228" max="10228" width="8.625" style="38" customWidth="1"/>
    <col min="10229" max="10229" width="7.375" style="38" customWidth="1"/>
    <col min="10230" max="10230" width="13.75" style="38" customWidth="1"/>
    <col min="10231" max="10232" width="14.75" style="38" customWidth="1"/>
    <col min="10233" max="10233" width="9.75" style="38" customWidth="1"/>
    <col min="10234" max="10234" width="7.375" style="38" customWidth="1"/>
    <col min="10235" max="10235" width="6.875" style="38" customWidth="1"/>
    <col min="10236" max="10236" width="7.375" style="38" customWidth="1"/>
    <col min="10237" max="10237" width="14" style="38" customWidth="1"/>
    <col min="10238" max="10239" width="14.75" style="38" customWidth="1"/>
    <col min="10240" max="10476" width="9" style="38"/>
    <col min="10477" max="10477" width="0.125" style="38" customWidth="1"/>
    <col min="10478" max="10478" width="4.625" style="38" customWidth="1"/>
    <col min="10479" max="10479" width="3.375" style="38" customWidth="1"/>
    <col min="10480" max="10480" width="4.375" style="38" customWidth="1"/>
    <col min="10481" max="10481" width="3.5" style="38" customWidth="1"/>
    <col min="10482" max="10482" width="9.75" style="38" customWidth="1"/>
    <col min="10483" max="10483" width="7.375" style="38" customWidth="1"/>
    <col min="10484" max="10484" width="8.625" style="38" customWidth="1"/>
    <col min="10485" max="10485" width="7.375" style="38" customWidth="1"/>
    <col min="10486" max="10486" width="13.75" style="38" customWidth="1"/>
    <col min="10487" max="10488" width="14.75" style="38" customWidth="1"/>
    <col min="10489" max="10489" width="9.75" style="38" customWidth="1"/>
    <col min="10490" max="10490" width="7.375" style="38" customWidth="1"/>
    <col min="10491" max="10491" width="6.875" style="38" customWidth="1"/>
    <col min="10492" max="10492" width="7.375" style="38" customWidth="1"/>
    <col min="10493" max="10493" width="14" style="38" customWidth="1"/>
    <col min="10494" max="10495" width="14.75" style="38" customWidth="1"/>
    <col min="10496" max="10732" width="9" style="38"/>
    <col min="10733" max="10733" width="0.125" style="38" customWidth="1"/>
    <col min="10734" max="10734" width="4.625" style="38" customWidth="1"/>
    <col min="10735" max="10735" width="3.375" style="38" customWidth="1"/>
    <col min="10736" max="10736" width="4.375" style="38" customWidth="1"/>
    <col min="10737" max="10737" width="3.5" style="38" customWidth="1"/>
    <col min="10738" max="10738" width="9.75" style="38" customWidth="1"/>
    <col min="10739" max="10739" width="7.375" style="38" customWidth="1"/>
    <col min="10740" max="10740" width="8.625" style="38" customWidth="1"/>
    <col min="10741" max="10741" width="7.375" style="38" customWidth="1"/>
    <col min="10742" max="10742" width="13.75" style="38" customWidth="1"/>
    <col min="10743" max="10744" width="14.75" style="38" customWidth="1"/>
    <col min="10745" max="10745" width="9.75" style="38" customWidth="1"/>
    <col min="10746" max="10746" width="7.375" style="38" customWidth="1"/>
    <col min="10747" max="10747" width="6.875" style="38" customWidth="1"/>
    <col min="10748" max="10748" width="7.375" style="38" customWidth="1"/>
    <col min="10749" max="10749" width="14" style="38" customWidth="1"/>
    <col min="10750" max="10751" width="14.75" style="38" customWidth="1"/>
    <col min="10752" max="10988" width="9" style="38"/>
    <col min="10989" max="10989" width="0.125" style="38" customWidth="1"/>
    <col min="10990" max="10990" width="4.625" style="38" customWidth="1"/>
    <col min="10991" max="10991" width="3.375" style="38" customWidth="1"/>
    <col min="10992" max="10992" width="4.375" style="38" customWidth="1"/>
    <col min="10993" max="10993" width="3.5" style="38" customWidth="1"/>
    <col min="10994" max="10994" width="9.75" style="38" customWidth="1"/>
    <col min="10995" max="10995" width="7.375" style="38" customWidth="1"/>
    <col min="10996" max="10996" width="8.625" style="38" customWidth="1"/>
    <col min="10997" max="10997" width="7.375" style="38" customWidth="1"/>
    <col min="10998" max="10998" width="13.75" style="38" customWidth="1"/>
    <col min="10999" max="11000" width="14.75" style="38" customWidth="1"/>
    <col min="11001" max="11001" width="9.75" style="38" customWidth="1"/>
    <col min="11002" max="11002" width="7.375" style="38" customWidth="1"/>
    <col min="11003" max="11003" width="6.875" style="38" customWidth="1"/>
    <col min="11004" max="11004" width="7.375" style="38" customWidth="1"/>
    <col min="11005" max="11005" width="14" style="38" customWidth="1"/>
    <col min="11006" max="11007" width="14.75" style="38" customWidth="1"/>
    <col min="11008" max="11244" width="9" style="38"/>
    <col min="11245" max="11245" width="0.125" style="38" customWidth="1"/>
    <col min="11246" max="11246" width="4.625" style="38" customWidth="1"/>
    <col min="11247" max="11247" width="3.375" style="38" customWidth="1"/>
    <col min="11248" max="11248" width="4.375" style="38" customWidth="1"/>
    <col min="11249" max="11249" width="3.5" style="38" customWidth="1"/>
    <col min="11250" max="11250" width="9.75" style="38" customWidth="1"/>
    <col min="11251" max="11251" width="7.375" style="38" customWidth="1"/>
    <col min="11252" max="11252" width="8.625" style="38" customWidth="1"/>
    <col min="11253" max="11253" width="7.375" style="38" customWidth="1"/>
    <col min="11254" max="11254" width="13.75" style="38" customWidth="1"/>
    <col min="11255" max="11256" width="14.75" style="38" customWidth="1"/>
    <col min="11257" max="11257" width="9.75" style="38" customWidth="1"/>
    <col min="11258" max="11258" width="7.375" style="38" customWidth="1"/>
    <col min="11259" max="11259" width="6.875" style="38" customWidth="1"/>
    <col min="11260" max="11260" width="7.375" style="38" customWidth="1"/>
    <col min="11261" max="11261" width="14" style="38" customWidth="1"/>
    <col min="11262" max="11263" width="14.75" style="38" customWidth="1"/>
    <col min="11264" max="11500" width="9" style="38"/>
    <col min="11501" max="11501" width="0.125" style="38" customWidth="1"/>
    <col min="11502" max="11502" width="4.625" style="38" customWidth="1"/>
    <col min="11503" max="11503" width="3.375" style="38" customWidth="1"/>
    <col min="11504" max="11504" width="4.375" style="38" customWidth="1"/>
    <col min="11505" max="11505" width="3.5" style="38" customWidth="1"/>
    <col min="11506" max="11506" width="9.75" style="38" customWidth="1"/>
    <col min="11507" max="11507" width="7.375" style="38" customWidth="1"/>
    <col min="11508" max="11508" width="8.625" style="38" customWidth="1"/>
    <col min="11509" max="11509" width="7.375" style="38" customWidth="1"/>
    <col min="11510" max="11510" width="13.75" style="38" customWidth="1"/>
    <col min="11511" max="11512" width="14.75" style="38" customWidth="1"/>
    <col min="11513" max="11513" width="9.75" style="38" customWidth="1"/>
    <col min="11514" max="11514" width="7.375" style="38" customWidth="1"/>
    <col min="11515" max="11515" width="6.875" style="38" customWidth="1"/>
    <col min="11516" max="11516" width="7.375" style="38" customWidth="1"/>
    <col min="11517" max="11517" width="14" style="38" customWidth="1"/>
    <col min="11518" max="11519" width="14.75" style="38" customWidth="1"/>
    <col min="11520" max="11756" width="9" style="38"/>
    <col min="11757" max="11757" width="0.125" style="38" customWidth="1"/>
    <col min="11758" max="11758" width="4.625" style="38" customWidth="1"/>
    <col min="11759" max="11759" width="3.375" style="38" customWidth="1"/>
    <col min="11760" max="11760" width="4.375" style="38" customWidth="1"/>
    <col min="11761" max="11761" width="3.5" style="38" customWidth="1"/>
    <col min="11762" max="11762" width="9.75" style="38" customWidth="1"/>
    <col min="11763" max="11763" width="7.375" style="38" customWidth="1"/>
    <col min="11764" max="11764" width="8.625" style="38" customWidth="1"/>
    <col min="11765" max="11765" width="7.375" style="38" customWidth="1"/>
    <col min="11766" max="11766" width="13.75" style="38" customWidth="1"/>
    <col min="11767" max="11768" width="14.75" style="38" customWidth="1"/>
    <col min="11769" max="11769" width="9.75" style="38" customWidth="1"/>
    <col min="11770" max="11770" width="7.375" style="38" customWidth="1"/>
    <col min="11771" max="11771" width="6.875" style="38" customWidth="1"/>
    <col min="11772" max="11772" width="7.375" style="38" customWidth="1"/>
    <col min="11773" max="11773" width="14" style="38" customWidth="1"/>
    <col min="11774" max="11775" width="14.75" style="38" customWidth="1"/>
    <col min="11776" max="12012" width="9" style="38"/>
    <col min="12013" max="12013" width="0.125" style="38" customWidth="1"/>
    <col min="12014" max="12014" width="4.625" style="38" customWidth="1"/>
    <col min="12015" max="12015" width="3.375" style="38" customWidth="1"/>
    <col min="12016" max="12016" width="4.375" style="38" customWidth="1"/>
    <col min="12017" max="12017" width="3.5" style="38" customWidth="1"/>
    <col min="12018" max="12018" width="9.75" style="38" customWidth="1"/>
    <col min="12019" max="12019" width="7.375" style="38" customWidth="1"/>
    <col min="12020" max="12020" width="8.625" style="38" customWidth="1"/>
    <col min="12021" max="12021" width="7.375" style="38" customWidth="1"/>
    <col min="12022" max="12022" width="13.75" style="38" customWidth="1"/>
    <col min="12023" max="12024" width="14.75" style="38" customWidth="1"/>
    <col min="12025" max="12025" width="9.75" style="38" customWidth="1"/>
    <col min="12026" max="12026" width="7.375" style="38" customWidth="1"/>
    <col min="12027" max="12027" width="6.875" style="38" customWidth="1"/>
    <col min="12028" max="12028" width="7.375" style="38" customWidth="1"/>
    <col min="12029" max="12029" width="14" style="38" customWidth="1"/>
    <col min="12030" max="12031" width="14.75" style="38" customWidth="1"/>
    <col min="12032" max="12268" width="9" style="38"/>
    <col min="12269" max="12269" width="0.125" style="38" customWidth="1"/>
    <col min="12270" max="12270" width="4.625" style="38" customWidth="1"/>
    <col min="12271" max="12271" width="3.375" style="38" customWidth="1"/>
    <col min="12272" max="12272" width="4.375" style="38" customWidth="1"/>
    <col min="12273" max="12273" width="3.5" style="38" customWidth="1"/>
    <col min="12274" max="12274" width="9.75" style="38" customWidth="1"/>
    <col min="12275" max="12275" width="7.375" style="38" customWidth="1"/>
    <col min="12276" max="12276" width="8.625" style="38" customWidth="1"/>
    <col min="12277" max="12277" width="7.375" style="38" customWidth="1"/>
    <col min="12278" max="12278" width="13.75" style="38" customWidth="1"/>
    <col min="12279" max="12280" width="14.75" style="38" customWidth="1"/>
    <col min="12281" max="12281" width="9.75" style="38" customWidth="1"/>
    <col min="12282" max="12282" width="7.375" style="38" customWidth="1"/>
    <col min="12283" max="12283" width="6.875" style="38" customWidth="1"/>
    <col min="12284" max="12284" width="7.375" style="38" customWidth="1"/>
    <col min="12285" max="12285" width="14" style="38" customWidth="1"/>
    <col min="12286" max="12287" width="14.75" style="38" customWidth="1"/>
    <col min="12288" max="12524" width="9" style="38"/>
    <col min="12525" max="12525" width="0.125" style="38" customWidth="1"/>
    <col min="12526" max="12526" width="4.625" style="38" customWidth="1"/>
    <col min="12527" max="12527" width="3.375" style="38" customWidth="1"/>
    <col min="12528" max="12528" width="4.375" style="38" customWidth="1"/>
    <col min="12529" max="12529" width="3.5" style="38" customWidth="1"/>
    <col min="12530" max="12530" width="9.75" style="38" customWidth="1"/>
    <col min="12531" max="12531" width="7.375" style="38" customWidth="1"/>
    <col min="12532" max="12532" width="8.625" style="38" customWidth="1"/>
    <col min="12533" max="12533" width="7.375" style="38" customWidth="1"/>
    <col min="12534" max="12534" width="13.75" style="38" customWidth="1"/>
    <col min="12535" max="12536" width="14.75" style="38" customWidth="1"/>
    <col min="12537" max="12537" width="9.75" style="38" customWidth="1"/>
    <col min="12538" max="12538" width="7.375" style="38" customWidth="1"/>
    <col min="12539" max="12539" width="6.875" style="38" customWidth="1"/>
    <col min="12540" max="12540" width="7.375" style="38" customWidth="1"/>
    <col min="12541" max="12541" width="14" style="38" customWidth="1"/>
    <col min="12542" max="12543" width="14.75" style="38" customWidth="1"/>
    <col min="12544" max="12780" width="9" style="38"/>
    <col min="12781" max="12781" width="0.125" style="38" customWidth="1"/>
    <col min="12782" max="12782" width="4.625" style="38" customWidth="1"/>
    <col min="12783" max="12783" width="3.375" style="38" customWidth="1"/>
    <col min="12784" max="12784" width="4.375" style="38" customWidth="1"/>
    <col min="12785" max="12785" width="3.5" style="38" customWidth="1"/>
    <col min="12786" max="12786" width="9.75" style="38" customWidth="1"/>
    <col min="12787" max="12787" width="7.375" style="38" customWidth="1"/>
    <col min="12788" max="12788" width="8.625" style="38" customWidth="1"/>
    <col min="12789" max="12789" width="7.375" style="38" customWidth="1"/>
    <col min="12790" max="12790" width="13.75" style="38" customWidth="1"/>
    <col min="12791" max="12792" width="14.75" style="38" customWidth="1"/>
    <col min="12793" max="12793" width="9.75" style="38" customWidth="1"/>
    <col min="12794" max="12794" width="7.375" style="38" customWidth="1"/>
    <col min="12795" max="12795" width="6.875" style="38" customWidth="1"/>
    <col min="12796" max="12796" width="7.375" style="38" customWidth="1"/>
    <col min="12797" max="12797" width="14" style="38" customWidth="1"/>
    <col min="12798" max="12799" width="14.75" style="38" customWidth="1"/>
    <col min="12800" max="13036" width="9" style="38"/>
    <col min="13037" max="13037" width="0.125" style="38" customWidth="1"/>
    <col min="13038" max="13038" width="4.625" style="38" customWidth="1"/>
    <col min="13039" max="13039" width="3.375" style="38" customWidth="1"/>
    <col min="13040" max="13040" width="4.375" style="38" customWidth="1"/>
    <col min="13041" max="13041" width="3.5" style="38" customWidth="1"/>
    <col min="13042" max="13042" width="9.75" style="38" customWidth="1"/>
    <col min="13043" max="13043" width="7.375" style="38" customWidth="1"/>
    <col min="13044" max="13044" width="8.625" style="38" customWidth="1"/>
    <col min="13045" max="13045" width="7.375" style="38" customWidth="1"/>
    <col min="13046" max="13046" width="13.75" style="38" customWidth="1"/>
    <col min="13047" max="13048" width="14.75" style="38" customWidth="1"/>
    <col min="13049" max="13049" width="9.75" style="38" customWidth="1"/>
    <col min="13050" max="13050" width="7.375" style="38" customWidth="1"/>
    <col min="13051" max="13051" width="6.875" style="38" customWidth="1"/>
    <col min="13052" max="13052" width="7.375" style="38" customWidth="1"/>
    <col min="13053" max="13053" width="14" style="38" customWidth="1"/>
    <col min="13054" max="13055" width="14.75" style="38" customWidth="1"/>
    <col min="13056" max="13292" width="9" style="38"/>
    <col min="13293" max="13293" width="0.125" style="38" customWidth="1"/>
    <col min="13294" max="13294" width="4.625" style="38" customWidth="1"/>
    <col min="13295" max="13295" width="3.375" style="38" customWidth="1"/>
    <col min="13296" max="13296" width="4.375" style="38" customWidth="1"/>
    <col min="13297" max="13297" width="3.5" style="38" customWidth="1"/>
    <col min="13298" max="13298" width="9.75" style="38" customWidth="1"/>
    <col min="13299" max="13299" width="7.375" style="38" customWidth="1"/>
    <col min="13300" max="13300" width="8.625" style="38" customWidth="1"/>
    <col min="13301" max="13301" width="7.375" style="38" customWidth="1"/>
    <col min="13302" max="13302" width="13.75" style="38" customWidth="1"/>
    <col min="13303" max="13304" width="14.75" style="38" customWidth="1"/>
    <col min="13305" max="13305" width="9.75" style="38" customWidth="1"/>
    <col min="13306" max="13306" width="7.375" style="38" customWidth="1"/>
    <col min="13307" max="13307" width="6.875" style="38" customWidth="1"/>
    <col min="13308" max="13308" width="7.375" style="38" customWidth="1"/>
    <col min="13309" max="13309" width="14" style="38" customWidth="1"/>
    <col min="13310" max="13311" width="14.75" style="38" customWidth="1"/>
    <col min="13312" max="13548" width="9" style="38"/>
    <col min="13549" max="13549" width="0.125" style="38" customWidth="1"/>
    <col min="13550" max="13550" width="4.625" style="38" customWidth="1"/>
    <col min="13551" max="13551" width="3.375" style="38" customWidth="1"/>
    <col min="13552" max="13552" width="4.375" style="38" customWidth="1"/>
    <col min="13553" max="13553" width="3.5" style="38" customWidth="1"/>
    <col min="13554" max="13554" width="9.75" style="38" customWidth="1"/>
    <col min="13555" max="13555" width="7.375" style="38" customWidth="1"/>
    <col min="13556" max="13556" width="8.625" style="38" customWidth="1"/>
    <col min="13557" max="13557" width="7.375" style="38" customWidth="1"/>
    <col min="13558" max="13558" width="13.75" style="38" customWidth="1"/>
    <col min="13559" max="13560" width="14.75" style="38" customWidth="1"/>
    <col min="13561" max="13561" width="9.75" style="38" customWidth="1"/>
    <col min="13562" max="13562" width="7.375" style="38" customWidth="1"/>
    <col min="13563" max="13563" width="6.875" style="38" customWidth="1"/>
    <col min="13564" max="13564" width="7.375" style="38" customWidth="1"/>
    <col min="13565" max="13565" width="14" style="38" customWidth="1"/>
    <col min="13566" max="13567" width="14.75" style="38" customWidth="1"/>
    <col min="13568" max="13804" width="9" style="38"/>
    <col min="13805" max="13805" width="0.125" style="38" customWidth="1"/>
    <col min="13806" max="13806" width="4.625" style="38" customWidth="1"/>
    <col min="13807" max="13807" width="3.375" style="38" customWidth="1"/>
    <col min="13808" max="13808" width="4.375" style="38" customWidth="1"/>
    <col min="13809" max="13809" width="3.5" style="38" customWidth="1"/>
    <col min="13810" max="13810" width="9.75" style="38" customWidth="1"/>
    <col min="13811" max="13811" width="7.375" style="38" customWidth="1"/>
    <col min="13812" max="13812" width="8.625" style="38" customWidth="1"/>
    <col min="13813" max="13813" width="7.375" style="38" customWidth="1"/>
    <col min="13814" max="13814" width="13.75" style="38" customWidth="1"/>
    <col min="13815" max="13816" width="14.75" style="38" customWidth="1"/>
    <col min="13817" max="13817" width="9.75" style="38" customWidth="1"/>
    <col min="13818" max="13818" width="7.375" style="38" customWidth="1"/>
    <col min="13819" max="13819" width="6.875" style="38" customWidth="1"/>
    <col min="13820" max="13820" width="7.375" style="38" customWidth="1"/>
    <col min="13821" max="13821" width="14" style="38" customWidth="1"/>
    <col min="13822" max="13823" width="14.75" style="38" customWidth="1"/>
    <col min="13824" max="14060" width="9" style="38"/>
    <col min="14061" max="14061" width="0.125" style="38" customWidth="1"/>
    <col min="14062" max="14062" width="4.625" style="38" customWidth="1"/>
    <col min="14063" max="14063" width="3.375" style="38" customWidth="1"/>
    <col min="14064" max="14064" width="4.375" style="38" customWidth="1"/>
    <col min="14065" max="14065" width="3.5" style="38" customWidth="1"/>
    <col min="14066" max="14066" width="9.75" style="38" customWidth="1"/>
    <col min="14067" max="14067" width="7.375" style="38" customWidth="1"/>
    <col min="14068" max="14068" width="8.625" style="38" customWidth="1"/>
    <col min="14069" max="14069" width="7.375" style="38" customWidth="1"/>
    <col min="14070" max="14070" width="13.75" style="38" customWidth="1"/>
    <col min="14071" max="14072" width="14.75" style="38" customWidth="1"/>
    <col min="14073" max="14073" width="9.75" style="38" customWidth="1"/>
    <col min="14074" max="14074" width="7.375" style="38" customWidth="1"/>
    <col min="14075" max="14075" width="6.875" style="38" customWidth="1"/>
    <col min="14076" max="14076" width="7.375" style="38" customWidth="1"/>
    <col min="14077" max="14077" width="14" style="38" customWidth="1"/>
    <col min="14078" max="14079" width="14.75" style="38" customWidth="1"/>
    <col min="14080" max="14316" width="9" style="38"/>
    <col min="14317" max="14317" width="0.125" style="38" customWidth="1"/>
    <col min="14318" max="14318" width="4.625" style="38" customWidth="1"/>
    <col min="14319" max="14319" width="3.375" style="38" customWidth="1"/>
    <col min="14320" max="14320" width="4.375" style="38" customWidth="1"/>
    <col min="14321" max="14321" width="3.5" style="38" customWidth="1"/>
    <col min="14322" max="14322" width="9.75" style="38" customWidth="1"/>
    <col min="14323" max="14323" width="7.375" style="38" customWidth="1"/>
    <col min="14324" max="14324" width="8.625" style="38" customWidth="1"/>
    <col min="14325" max="14325" width="7.375" style="38" customWidth="1"/>
    <col min="14326" max="14326" width="13.75" style="38" customWidth="1"/>
    <col min="14327" max="14328" width="14.75" style="38" customWidth="1"/>
    <col min="14329" max="14329" width="9.75" style="38" customWidth="1"/>
    <col min="14330" max="14330" width="7.375" style="38" customWidth="1"/>
    <col min="14331" max="14331" width="6.875" style="38" customWidth="1"/>
    <col min="14332" max="14332" width="7.375" style="38" customWidth="1"/>
    <col min="14333" max="14333" width="14" style="38" customWidth="1"/>
    <col min="14334" max="14335" width="14.75" style="38" customWidth="1"/>
    <col min="14336" max="14572" width="9" style="38"/>
    <col min="14573" max="14573" width="0.125" style="38" customWidth="1"/>
    <col min="14574" max="14574" width="4.625" style="38" customWidth="1"/>
    <col min="14575" max="14575" width="3.375" style="38" customWidth="1"/>
    <col min="14576" max="14576" width="4.375" style="38" customWidth="1"/>
    <col min="14577" max="14577" width="3.5" style="38" customWidth="1"/>
    <col min="14578" max="14578" width="9.75" style="38" customWidth="1"/>
    <col min="14579" max="14579" width="7.375" style="38" customWidth="1"/>
    <col min="14580" max="14580" width="8.625" style="38" customWidth="1"/>
    <col min="14581" max="14581" width="7.375" style="38" customWidth="1"/>
    <col min="14582" max="14582" width="13.75" style="38" customWidth="1"/>
    <col min="14583" max="14584" width="14.75" style="38" customWidth="1"/>
    <col min="14585" max="14585" width="9.75" style="38" customWidth="1"/>
    <col min="14586" max="14586" width="7.375" style="38" customWidth="1"/>
    <col min="14587" max="14587" width="6.875" style="38" customWidth="1"/>
    <col min="14588" max="14588" width="7.375" style="38" customWidth="1"/>
    <col min="14589" max="14589" width="14" style="38" customWidth="1"/>
    <col min="14590" max="14591" width="14.75" style="38" customWidth="1"/>
    <col min="14592" max="14828" width="9" style="38"/>
    <col min="14829" max="14829" width="0.125" style="38" customWidth="1"/>
    <col min="14830" max="14830" width="4.625" style="38" customWidth="1"/>
    <col min="14831" max="14831" width="3.375" style="38" customWidth="1"/>
    <col min="14832" max="14832" width="4.375" style="38" customWidth="1"/>
    <col min="14833" max="14833" width="3.5" style="38" customWidth="1"/>
    <col min="14834" max="14834" width="9.75" style="38" customWidth="1"/>
    <col min="14835" max="14835" width="7.375" style="38" customWidth="1"/>
    <col min="14836" max="14836" width="8.625" style="38" customWidth="1"/>
    <col min="14837" max="14837" width="7.375" style="38" customWidth="1"/>
    <col min="14838" max="14838" width="13.75" style="38" customWidth="1"/>
    <col min="14839" max="14840" width="14.75" style="38" customWidth="1"/>
    <col min="14841" max="14841" width="9.75" style="38" customWidth="1"/>
    <col min="14842" max="14842" width="7.375" style="38" customWidth="1"/>
    <col min="14843" max="14843" width="6.875" style="38" customWidth="1"/>
    <col min="14844" max="14844" width="7.375" style="38" customWidth="1"/>
    <col min="14845" max="14845" width="14" style="38" customWidth="1"/>
    <col min="14846" max="14847" width="14.75" style="38" customWidth="1"/>
    <col min="14848" max="15084" width="9" style="38"/>
    <col min="15085" max="15085" width="0.125" style="38" customWidth="1"/>
    <col min="15086" max="15086" width="4.625" style="38" customWidth="1"/>
    <col min="15087" max="15087" width="3.375" style="38" customWidth="1"/>
    <col min="15088" max="15088" width="4.375" style="38" customWidth="1"/>
    <col min="15089" max="15089" width="3.5" style="38" customWidth="1"/>
    <col min="15090" max="15090" width="9.75" style="38" customWidth="1"/>
    <col min="15091" max="15091" width="7.375" style="38" customWidth="1"/>
    <col min="15092" max="15092" width="8.625" style="38" customWidth="1"/>
    <col min="15093" max="15093" width="7.375" style="38" customWidth="1"/>
    <col min="15094" max="15094" width="13.75" style="38" customWidth="1"/>
    <col min="15095" max="15096" width="14.75" style="38" customWidth="1"/>
    <col min="15097" max="15097" width="9.75" style="38" customWidth="1"/>
    <col min="15098" max="15098" width="7.375" style="38" customWidth="1"/>
    <col min="15099" max="15099" width="6.875" style="38" customWidth="1"/>
    <col min="15100" max="15100" width="7.375" style="38" customWidth="1"/>
    <col min="15101" max="15101" width="14" style="38" customWidth="1"/>
    <col min="15102" max="15103" width="14.75" style="38" customWidth="1"/>
    <col min="15104" max="15340" width="9" style="38"/>
    <col min="15341" max="15341" width="0.125" style="38" customWidth="1"/>
    <col min="15342" max="15342" width="4.625" style="38" customWidth="1"/>
    <col min="15343" max="15343" width="3.375" style="38" customWidth="1"/>
    <col min="15344" max="15344" width="4.375" style="38" customWidth="1"/>
    <col min="15345" max="15345" width="3.5" style="38" customWidth="1"/>
    <col min="15346" max="15346" width="9.75" style="38" customWidth="1"/>
    <col min="15347" max="15347" width="7.375" style="38" customWidth="1"/>
    <col min="15348" max="15348" width="8.625" style="38" customWidth="1"/>
    <col min="15349" max="15349" width="7.375" style="38" customWidth="1"/>
    <col min="15350" max="15350" width="13.75" style="38" customWidth="1"/>
    <col min="15351" max="15352" width="14.75" style="38" customWidth="1"/>
    <col min="15353" max="15353" width="9.75" style="38" customWidth="1"/>
    <col min="15354" max="15354" width="7.375" style="38" customWidth="1"/>
    <col min="15355" max="15355" width="6.875" style="38" customWidth="1"/>
    <col min="15356" max="15356" width="7.375" style="38" customWidth="1"/>
    <col min="15357" max="15357" width="14" style="38" customWidth="1"/>
    <col min="15358" max="15359" width="14.75" style="38" customWidth="1"/>
    <col min="15360" max="15596" width="9" style="38"/>
    <col min="15597" max="15597" width="0.125" style="38" customWidth="1"/>
    <col min="15598" max="15598" width="4.625" style="38" customWidth="1"/>
    <col min="15599" max="15599" width="3.375" style="38" customWidth="1"/>
    <col min="15600" max="15600" width="4.375" style="38" customWidth="1"/>
    <col min="15601" max="15601" width="3.5" style="38" customWidth="1"/>
    <col min="15602" max="15602" width="9.75" style="38" customWidth="1"/>
    <col min="15603" max="15603" width="7.375" style="38" customWidth="1"/>
    <col min="15604" max="15604" width="8.625" style="38" customWidth="1"/>
    <col min="15605" max="15605" width="7.375" style="38" customWidth="1"/>
    <col min="15606" max="15606" width="13.75" style="38" customWidth="1"/>
    <col min="15607" max="15608" width="14.75" style="38" customWidth="1"/>
    <col min="15609" max="15609" width="9.75" style="38" customWidth="1"/>
    <col min="15610" max="15610" width="7.375" style="38" customWidth="1"/>
    <col min="15611" max="15611" width="6.875" style="38" customWidth="1"/>
    <col min="15612" max="15612" width="7.375" style="38" customWidth="1"/>
    <col min="15613" max="15613" width="14" style="38" customWidth="1"/>
    <col min="15614" max="15615" width="14.75" style="38" customWidth="1"/>
    <col min="15616" max="15852" width="9" style="38"/>
    <col min="15853" max="15853" width="0.125" style="38" customWidth="1"/>
    <col min="15854" max="15854" width="4.625" style="38" customWidth="1"/>
    <col min="15855" max="15855" width="3.375" style="38" customWidth="1"/>
    <col min="15856" max="15856" width="4.375" style="38" customWidth="1"/>
    <col min="15857" max="15857" width="3.5" style="38" customWidth="1"/>
    <col min="15858" max="15858" width="9.75" style="38" customWidth="1"/>
    <col min="15859" max="15859" width="7.375" style="38" customWidth="1"/>
    <col min="15860" max="15860" width="8.625" style="38" customWidth="1"/>
    <col min="15861" max="15861" width="7.375" style="38" customWidth="1"/>
    <col min="15862" max="15862" width="13.75" style="38" customWidth="1"/>
    <col min="15863" max="15864" width="14.75" style="38" customWidth="1"/>
    <col min="15865" max="15865" width="9.75" style="38" customWidth="1"/>
    <col min="15866" max="15866" width="7.375" style="38" customWidth="1"/>
    <col min="15867" max="15867" width="6.875" style="38" customWidth="1"/>
    <col min="15868" max="15868" width="7.375" style="38" customWidth="1"/>
    <col min="15869" max="15869" width="14" style="38" customWidth="1"/>
    <col min="15870" max="15871" width="14.75" style="38" customWidth="1"/>
    <col min="15872" max="16108" width="9" style="38"/>
    <col min="16109" max="16109" width="0.125" style="38" customWidth="1"/>
    <col min="16110" max="16110" width="4.625" style="38" customWidth="1"/>
    <col min="16111" max="16111" width="3.375" style="38" customWidth="1"/>
    <col min="16112" max="16112" width="4.375" style="38" customWidth="1"/>
    <col min="16113" max="16113" width="3.5" style="38" customWidth="1"/>
    <col min="16114" max="16114" width="9.75" style="38" customWidth="1"/>
    <col min="16115" max="16115" width="7.375" style="38" customWidth="1"/>
    <col min="16116" max="16116" width="8.625" style="38" customWidth="1"/>
    <col min="16117" max="16117" width="7.375" style="38" customWidth="1"/>
    <col min="16118" max="16118" width="13.75" style="38" customWidth="1"/>
    <col min="16119" max="16120" width="14.75" style="38" customWidth="1"/>
    <col min="16121" max="16121" width="9.75" style="38" customWidth="1"/>
    <col min="16122" max="16122" width="7.375" style="38" customWidth="1"/>
    <col min="16123" max="16123" width="6.875" style="38" customWidth="1"/>
    <col min="16124" max="16124" width="7.375" style="38" customWidth="1"/>
    <col min="16125" max="16125" width="14" style="38" customWidth="1"/>
    <col min="16126" max="16127" width="14.75" style="38" customWidth="1"/>
    <col min="16128" max="16384" width="9" style="38"/>
  </cols>
  <sheetData>
    <row r="1" spans="1:7" ht="22.5" customHeight="1">
      <c r="A1" s="38" t="s">
        <v>60</v>
      </c>
    </row>
    <row r="2" spans="1:7" ht="33.75" customHeight="1">
      <c r="B2" s="339" t="s">
        <v>153</v>
      </c>
      <c r="C2" s="339"/>
      <c r="D2" s="339"/>
      <c r="E2" s="339"/>
      <c r="F2" s="339"/>
      <c r="G2" s="339"/>
    </row>
    <row r="3" spans="1:7" ht="24" customHeight="1">
      <c r="A3" s="347" t="s">
        <v>41</v>
      </c>
      <c r="B3" s="347"/>
      <c r="C3" s="346" t="str">
        <f>IF('別紙1実施結果（報告書）'!D7&lt;&gt;"",'別紙1実施結果（報告書）'!D7,IF('別紙1実施結果（報告書）'!D8&lt;&gt;"",'別紙1実施結果（報告書）'!D8,""))</f>
        <v/>
      </c>
      <c r="D3" s="346"/>
    </row>
    <row r="4" spans="1:7" ht="14.25" customHeight="1">
      <c r="A4" s="348" t="s">
        <v>113</v>
      </c>
      <c r="B4" s="340" t="s">
        <v>174</v>
      </c>
      <c r="C4" s="343" t="s">
        <v>175</v>
      </c>
      <c r="D4" s="343" t="s">
        <v>176</v>
      </c>
      <c r="E4" s="343" t="s">
        <v>178</v>
      </c>
      <c r="F4" s="343" t="s">
        <v>177</v>
      </c>
      <c r="G4" s="343" t="s">
        <v>179</v>
      </c>
    </row>
    <row r="5" spans="1:7">
      <c r="A5" s="349"/>
      <c r="B5" s="341"/>
      <c r="C5" s="344"/>
      <c r="D5" s="344"/>
      <c r="E5" s="344"/>
      <c r="F5" s="344"/>
      <c r="G5" s="344"/>
    </row>
    <row r="6" spans="1:7">
      <c r="A6" s="350"/>
      <c r="B6" s="342"/>
      <c r="C6" s="345"/>
      <c r="D6" s="345"/>
      <c r="E6" s="345"/>
      <c r="F6" s="345"/>
      <c r="G6" s="345"/>
    </row>
    <row r="7" spans="1:7" ht="14.25" customHeight="1">
      <c r="A7" s="348">
        <v>1</v>
      </c>
      <c r="B7" s="114">
        <v>44134</v>
      </c>
      <c r="C7" s="170" t="s">
        <v>117</v>
      </c>
      <c r="D7" s="176"/>
      <c r="E7" s="171"/>
      <c r="F7" s="171"/>
      <c r="G7" s="171"/>
    </row>
    <row r="8" spans="1:7">
      <c r="A8" s="349"/>
      <c r="B8" s="183">
        <f>IF(B7&lt;&gt;"",WEEKDAY(B7,1),"")</f>
        <v>6</v>
      </c>
      <c r="C8" s="172" t="s">
        <v>118</v>
      </c>
      <c r="D8" s="177"/>
      <c r="E8" s="173"/>
      <c r="F8" s="173"/>
      <c r="G8" s="173"/>
    </row>
    <row r="9" spans="1:7">
      <c r="A9" s="349"/>
      <c r="B9" s="182"/>
      <c r="C9" s="179" t="s">
        <v>119</v>
      </c>
      <c r="D9" s="180"/>
      <c r="E9" s="181"/>
      <c r="F9" s="181"/>
      <c r="G9" s="181"/>
    </row>
    <row r="10" spans="1:7">
      <c r="A10" s="349"/>
      <c r="B10" s="182"/>
      <c r="C10" s="179"/>
      <c r="D10" s="180"/>
      <c r="E10" s="181"/>
      <c r="F10" s="181"/>
      <c r="G10" s="181"/>
    </row>
    <row r="11" spans="1:7">
      <c r="A11" s="350"/>
      <c r="B11" s="115"/>
      <c r="C11" s="174"/>
      <c r="D11" s="178"/>
      <c r="E11" s="175"/>
      <c r="F11" s="175"/>
      <c r="G11" s="175"/>
    </row>
    <row r="12" spans="1:7" ht="14.25" customHeight="1">
      <c r="A12" s="348">
        <f>A7+1</f>
        <v>2</v>
      </c>
      <c r="B12" s="189">
        <v>44139</v>
      </c>
      <c r="C12" s="170"/>
      <c r="D12" s="176"/>
      <c r="E12" s="171"/>
      <c r="F12" s="171"/>
      <c r="G12" s="171"/>
    </row>
    <row r="13" spans="1:7">
      <c r="A13" s="349"/>
      <c r="B13" s="183">
        <f>IF(B12&lt;&gt;"",WEEKDAY(B12,1),"")</f>
        <v>4</v>
      </c>
      <c r="C13" s="172"/>
      <c r="D13" s="177"/>
      <c r="E13" s="173"/>
      <c r="F13" s="173"/>
      <c r="G13" s="173"/>
    </row>
    <row r="14" spans="1:7">
      <c r="A14" s="349"/>
      <c r="B14" s="182"/>
      <c r="C14" s="179"/>
      <c r="D14" s="180"/>
      <c r="E14" s="181"/>
      <c r="F14" s="181"/>
      <c r="G14" s="181"/>
    </row>
    <row r="15" spans="1:7">
      <c r="A15" s="349"/>
      <c r="B15" s="182"/>
      <c r="C15" s="179"/>
      <c r="D15" s="180"/>
      <c r="E15" s="181"/>
      <c r="F15" s="181"/>
      <c r="G15" s="181"/>
    </row>
    <row r="16" spans="1:7">
      <c r="A16" s="350"/>
      <c r="B16" s="115"/>
      <c r="C16" s="174"/>
      <c r="D16" s="178"/>
      <c r="E16" s="175"/>
      <c r="F16" s="175"/>
      <c r="G16" s="175"/>
    </row>
    <row r="17" spans="1:7" ht="14.25" customHeight="1">
      <c r="A17" s="348">
        <f>A12+1</f>
        <v>3</v>
      </c>
      <c r="B17" s="189">
        <v>44141</v>
      </c>
      <c r="C17" s="170"/>
      <c r="D17" s="176"/>
      <c r="E17" s="171"/>
      <c r="F17" s="171"/>
      <c r="G17" s="171"/>
    </row>
    <row r="18" spans="1:7">
      <c r="A18" s="349"/>
      <c r="B18" s="183">
        <f>IF(B17&lt;&gt;"",WEEKDAY(B17,1),"")</f>
        <v>6</v>
      </c>
      <c r="C18" s="172"/>
      <c r="D18" s="177"/>
      <c r="E18" s="173"/>
      <c r="F18" s="173"/>
      <c r="G18" s="173"/>
    </row>
    <row r="19" spans="1:7">
      <c r="A19" s="349"/>
      <c r="B19" s="182"/>
      <c r="C19" s="179"/>
      <c r="D19" s="180"/>
      <c r="E19" s="181"/>
      <c r="F19" s="181"/>
      <c r="G19" s="181"/>
    </row>
    <row r="20" spans="1:7">
      <c r="A20" s="349"/>
      <c r="B20" s="182"/>
      <c r="C20" s="179"/>
      <c r="D20" s="180"/>
      <c r="E20" s="181"/>
      <c r="F20" s="181"/>
      <c r="G20" s="181"/>
    </row>
    <row r="21" spans="1:7">
      <c r="A21" s="350"/>
      <c r="B21" s="115"/>
      <c r="C21" s="174"/>
      <c r="D21" s="178"/>
      <c r="E21" s="175"/>
      <c r="F21" s="175"/>
      <c r="G21" s="175"/>
    </row>
    <row r="22" spans="1:7" ht="14.25" customHeight="1">
      <c r="A22" s="348">
        <f>A17+1</f>
        <v>4</v>
      </c>
      <c r="B22" s="189">
        <v>44145</v>
      </c>
      <c r="C22" s="170"/>
      <c r="D22" s="176"/>
      <c r="E22" s="171"/>
      <c r="F22" s="171"/>
      <c r="G22" s="171"/>
    </row>
    <row r="23" spans="1:7">
      <c r="A23" s="349"/>
      <c r="B23" s="183">
        <f>IF(B22&lt;&gt;"",WEEKDAY(B22,1),"")</f>
        <v>3</v>
      </c>
      <c r="C23" s="172"/>
      <c r="D23" s="177"/>
      <c r="E23" s="173"/>
      <c r="F23" s="173"/>
      <c r="G23" s="173"/>
    </row>
    <row r="24" spans="1:7">
      <c r="A24" s="349"/>
      <c r="B24" s="182"/>
      <c r="C24" s="179"/>
      <c r="D24" s="180"/>
      <c r="E24" s="181"/>
      <c r="F24" s="181"/>
      <c r="G24" s="181"/>
    </row>
    <row r="25" spans="1:7">
      <c r="A25" s="349"/>
      <c r="B25" s="182"/>
      <c r="C25" s="179"/>
      <c r="D25" s="180"/>
      <c r="E25" s="181"/>
      <c r="F25" s="181"/>
      <c r="G25" s="181"/>
    </row>
    <row r="26" spans="1:7">
      <c r="A26" s="350"/>
      <c r="B26" s="115"/>
      <c r="C26" s="174"/>
      <c r="D26" s="178"/>
      <c r="E26" s="175"/>
      <c r="F26" s="175"/>
      <c r="G26" s="175"/>
    </row>
    <row r="27" spans="1:7" ht="14.25" customHeight="1">
      <c r="A27" s="348">
        <f>A22+1</f>
        <v>5</v>
      </c>
      <c r="B27" s="189">
        <v>44147</v>
      </c>
      <c r="C27" s="170"/>
      <c r="D27" s="176"/>
      <c r="E27" s="171"/>
      <c r="F27" s="171"/>
      <c r="G27" s="171"/>
    </row>
    <row r="28" spans="1:7">
      <c r="A28" s="349"/>
      <c r="B28" s="183">
        <f>IF(B27&lt;&gt;"",WEEKDAY(B27,1),"")</f>
        <v>5</v>
      </c>
      <c r="C28" s="172"/>
      <c r="D28" s="177"/>
      <c r="E28" s="173"/>
      <c r="F28" s="173"/>
      <c r="G28" s="173"/>
    </row>
    <row r="29" spans="1:7">
      <c r="A29" s="349"/>
      <c r="B29" s="182"/>
      <c r="C29" s="179"/>
      <c r="D29" s="180"/>
      <c r="E29" s="181"/>
      <c r="F29" s="181"/>
      <c r="G29" s="181"/>
    </row>
    <row r="30" spans="1:7">
      <c r="A30" s="349"/>
      <c r="B30" s="182"/>
      <c r="C30" s="179"/>
      <c r="D30" s="180"/>
      <c r="E30" s="181"/>
      <c r="F30" s="181"/>
      <c r="G30" s="181"/>
    </row>
    <row r="31" spans="1:7">
      <c r="A31" s="350"/>
      <c r="B31" s="115"/>
      <c r="C31" s="174"/>
      <c r="D31" s="178"/>
      <c r="E31" s="175"/>
      <c r="F31" s="175"/>
      <c r="G31" s="175"/>
    </row>
    <row r="32" spans="1:7" ht="14.25" customHeight="1">
      <c r="A32" s="348">
        <f>A27+1</f>
        <v>6</v>
      </c>
      <c r="B32" s="189">
        <v>44151</v>
      </c>
      <c r="C32" s="170"/>
      <c r="D32" s="176"/>
      <c r="E32" s="171"/>
      <c r="F32" s="171"/>
      <c r="G32" s="171"/>
    </row>
    <row r="33" spans="1:7">
      <c r="A33" s="349"/>
      <c r="B33" s="183">
        <f>IF(B32&lt;&gt;"",WEEKDAY(B32,1),"")</f>
        <v>2</v>
      </c>
      <c r="C33" s="172"/>
      <c r="D33" s="177"/>
      <c r="E33" s="173"/>
      <c r="F33" s="173"/>
      <c r="G33" s="173"/>
    </row>
    <row r="34" spans="1:7">
      <c r="A34" s="349"/>
      <c r="B34" s="182"/>
      <c r="C34" s="179"/>
      <c r="D34" s="180"/>
      <c r="E34" s="181"/>
      <c r="F34" s="181"/>
      <c r="G34" s="181"/>
    </row>
    <row r="35" spans="1:7">
      <c r="A35" s="349"/>
      <c r="B35" s="182"/>
      <c r="C35" s="179"/>
      <c r="D35" s="180"/>
      <c r="E35" s="181"/>
      <c r="F35" s="181"/>
      <c r="G35" s="181"/>
    </row>
    <row r="36" spans="1:7">
      <c r="A36" s="350"/>
      <c r="B36" s="115"/>
      <c r="C36" s="174"/>
      <c r="D36" s="178"/>
      <c r="E36" s="175"/>
      <c r="F36" s="175"/>
      <c r="G36" s="175"/>
    </row>
    <row r="37" spans="1:7" ht="14.25" customHeight="1">
      <c r="A37" s="348">
        <f>A32+1</f>
        <v>7</v>
      </c>
      <c r="B37" s="189">
        <v>44153</v>
      </c>
      <c r="C37" s="170"/>
      <c r="D37" s="176"/>
      <c r="E37" s="171"/>
      <c r="F37" s="171"/>
      <c r="G37" s="171"/>
    </row>
    <row r="38" spans="1:7">
      <c r="A38" s="349"/>
      <c r="B38" s="183">
        <f>IF(B37&lt;&gt;"",WEEKDAY(B37,1),"")</f>
        <v>4</v>
      </c>
      <c r="C38" s="172"/>
      <c r="D38" s="177"/>
      <c r="E38" s="173"/>
      <c r="F38" s="173"/>
      <c r="G38" s="173"/>
    </row>
    <row r="39" spans="1:7">
      <c r="A39" s="349"/>
      <c r="B39" s="182"/>
      <c r="C39" s="179"/>
      <c r="D39" s="180"/>
      <c r="E39" s="181"/>
      <c r="F39" s="181"/>
      <c r="G39" s="181"/>
    </row>
    <row r="40" spans="1:7">
      <c r="A40" s="349"/>
      <c r="B40" s="182"/>
      <c r="C40" s="179"/>
      <c r="D40" s="180"/>
      <c r="E40" s="181"/>
      <c r="F40" s="181"/>
      <c r="G40" s="181"/>
    </row>
    <row r="41" spans="1:7">
      <c r="A41" s="350"/>
      <c r="B41" s="115"/>
      <c r="C41" s="174"/>
      <c r="D41" s="178"/>
      <c r="E41" s="175"/>
      <c r="F41" s="175"/>
      <c r="G41" s="175"/>
    </row>
    <row r="42" spans="1:7" ht="14.25" customHeight="1">
      <c r="A42" s="348">
        <f>A37+1</f>
        <v>8</v>
      </c>
      <c r="B42" s="189"/>
      <c r="C42" s="170"/>
      <c r="D42" s="176"/>
      <c r="E42" s="171"/>
      <c r="F42" s="171"/>
      <c r="G42" s="171"/>
    </row>
    <row r="43" spans="1:7">
      <c r="A43" s="349"/>
      <c r="B43" s="183" t="str">
        <f>IF(B42&lt;&gt;"",WEEKDAY(B42,1),"")</f>
        <v/>
      </c>
      <c r="C43" s="172"/>
      <c r="D43" s="177"/>
      <c r="E43" s="173"/>
      <c r="F43" s="173"/>
      <c r="G43" s="173"/>
    </row>
    <row r="44" spans="1:7">
      <c r="A44" s="349"/>
      <c r="B44" s="182"/>
      <c r="C44" s="179"/>
      <c r="D44" s="180"/>
      <c r="E44" s="181"/>
      <c r="F44" s="181"/>
      <c r="G44" s="181"/>
    </row>
    <row r="45" spans="1:7">
      <c r="A45" s="349"/>
      <c r="B45" s="182"/>
      <c r="C45" s="179"/>
      <c r="D45" s="180"/>
      <c r="E45" s="181"/>
      <c r="F45" s="181"/>
      <c r="G45" s="181"/>
    </row>
    <row r="46" spans="1:7">
      <c r="A46" s="350"/>
      <c r="B46" s="115"/>
      <c r="C46" s="174"/>
      <c r="D46" s="178"/>
      <c r="E46" s="175"/>
      <c r="F46" s="175"/>
      <c r="G46" s="175"/>
    </row>
    <row r="47" spans="1:7" ht="14.25" customHeight="1">
      <c r="A47" s="348">
        <f>A42+1</f>
        <v>9</v>
      </c>
      <c r="B47" s="189"/>
      <c r="C47" s="170"/>
      <c r="D47" s="176"/>
      <c r="E47" s="171"/>
      <c r="F47" s="171"/>
      <c r="G47" s="171"/>
    </row>
    <row r="48" spans="1:7">
      <c r="A48" s="349"/>
      <c r="B48" s="183" t="str">
        <f>IF(B47&lt;&gt;"",WEEKDAY(B47,1),"")</f>
        <v/>
      </c>
      <c r="C48" s="172"/>
      <c r="D48" s="177"/>
      <c r="E48" s="173"/>
      <c r="F48" s="173"/>
      <c r="G48" s="173"/>
    </row>
    <row r="49" spans="1:7">
      <c r="A49" s="349"/>
      <c r="B49" s="182"/>
      <c r="C49" s="179"/>
      <c r="D49" s="180"/>
      <c r="E49" s="181"/>
      <c r="F49" s="181"/>
      <c r="G49" s="181"/>
    </row>
    <row r="50" spans="1:7">
      <c r="A50" s="349"/>
      <c r="B50" s="182"/>
      <c r="C50" s="179"/>
      <c r="D50" s="180"/>
      <c r="E50" s="181"/>
      <c r="F50" s="181"/>
      <c r="G50" s="181"/>
    </row>
    <row r="51" spans="1:7">
      <c r="A51" s="350"/>
      <c r="B51" s="115"/>
      <c r="C51" s="174"/>
      <c r="D51" s="178"/>
      <c r="E51" s="175"/>
      <c r="F51" s="175"/>
      <c r="G51" s="175"/>
    </row>
    <row r="52" spans="1:7" ht="14.25" customHeight="1">
      <c r="A52" s="348">
        <f>A47+1</f>
        <v>10</v>
      </c>
      <c r="B52" s="189"/>
      <c r="C52" s="170"/>
      <c r="D52" s="176"/>
      <c r="E52" s="171"/>
      <c r="F52" s="171"/>
      <c r="G52" s="171"/>
    </row>
    <row r="53" spans="1:7">
      <c r="A53" s="349"/>
      <c r="B53" s="183" t="str">
        <f>IF(B52&lt;&gt;"",WEEKDAY(B52,1),"")</f>
        <v/>
      </c>
      <c r="C53" s="172"/>
      <c r="D53" s="177"/>
      <c r="E53" s="173"/>
      <c r="F53" s="173"/>
      <c r="G53" s="173"/>
    </row>
    <row r="54" spans="1:7">
      <c r="A54" s="349"/>
      <c r="B54" s="182"/>
      <c r="C54" s="179"/>
      <c r="D54" s="180"/>
      <c r="E54" s="181"/>
      <c r="F54" s="181"/>
      <c r="G54" s="181"/>
    </row>
    <row r="55" spans="1:7">
      <c r="A55" s="349"/>
      <c r="B55" s="182"/>
      <c r="C55" s="179"/>
      <c r="D55" s="180"/>
      <c r="E55" s="181"/>
      <c r="F55" s="181"/>
      <c r="G55" s="181"/>
    </row>
    <row r="56" spans="1:7">
      <c r="A56" s="350"/>
      <c r="B56" s="115"/>
      <c r="C56" s="174"/>
      <c r="D56" s="178"/>
      <c r="E56" s="175"/>
      <c r="F56" s="175"/>
      <c r="G56" s="175"/>
    </row>
    <row r="57" spans="1:7" ht="14.25" customHeight="1">
      <c r="A57" s="348">
        <f>A52+1</f>
        <v>11</v>
      </c>
      <c r="B57" s="189"/>
      <c r="C57" s="170"/>
      <c r="D57" s="176"/>
      <c r="E57" s="171"/>
      <c r="F57" s="171"/>
      <c r="G57" s="171"/>
    </row>
    <row r="58" spans="1:7">
      <c r="A58" s="349"/>
      <c r="B58" s="183" t="str">
        <f>IF(B57&lt;&gt;"",WEEKDAY(B57,1),"")</f>
        <v/>
      </c>
      <c r="C58" s="172"/>
      <c r="D58" s="177"/>
      <c r="E58" s="173"/>
      <c r="F58" s="173"/>
      <c r="G58" s="173"/>
    </row>
    <row r="59" spans="1:7">
      <c r="A59" s="349"/>
      <c r="B59" s="182"/>
      <c r="C59" s="179"/>
      <c r="D59" s="180"/>
      <c r="E59" s="181"/>
      <c r="F59" s="181"/>
      <c r="G59" s="181"/>
    </row>
    <row r="60" spans="1:7">
      <c r="A60" s="349"/>
      <c r="B60" s="182"/>
      <c r="C60" s="179"/>
      <c r="D60" s="180"/>
      <c r="E60" s="181"/>
      <c r="F60" s="181"/>
      <c r="G60" s="181"/>
    </row>
    <row r="61" spans="1:7">
      <c r="A61" s="350"/>
      <c r="B61" s="115"/>
      <c r="C61" s="174"/>
      <c r="D61" s="178"/>
      <c r="E61" s="175"/>
      <c r="F61" s="175"/>
      <c r="G61" s="175"/>
    </row>
    <row r="62" spans="1:7" ht="14.25" customHeight="1">
      <c r="A62" s="348">
        <f>A57+1</f>
        <v>12</v>
      </c>
      <c r="B62" s="189"/>
      <c r="C62" s="170"/>
      <c r="D62" s="176"/>
      <c r="E62" s="171"/>
      <c r="F62" s="171"/>
      <c r="G62" s="171"/>
    </row>
    <row r="63" spans="1:7">
      <c r="A63" s="349"/>
      <c r="B63" s="183" t="str">
        <f>IF(B62&lt;&gt;"",WEEKDAY(B62,1),"")</f>
        <v/>
      </c>
      <c r="C63" s="172"/>
      <c r="D63" s="177"/>
      <c r="E63" s="173"/>
      <c r="F63" s="173"/>
      <c r="G63" s="173"/>
    </row>
    <row r="64" spans="1:7">
      <c r="A64" s="349"/>
      <c r="B64" s="182"/>
      <c r="C64" s="179"/>
      <c r="D64" s="180"/>
      <c r="E64" s="181"/>
      <c r="F64" s="181"/>
      <c r="G64" s="181"/>
    </row>
    <row r="65" spans="1:7">
      <c r="A65" s="349"/>
      <c r="B65" s="182"/>
      <c r="C65" s="179"/>
      <c r="D65" s="180"/>
      <c r="E65" s="181"/>
      <c r="F65" s="181"/>
      <c r="G65" s="181"/>
    </row>
    <row r="66" spans="1:7">
      <c r="A66" s="350"/>
      <c r="B66" s="115"/>
      <c r="C66" s="174"/>
      <c r="D66" s="178"/>
      <c r="E66" s="175"/>
      <c r="F66" s="175"/>
      <c r="G66" s="175"/>
    </row>
    <row r="67" spans="1:7" ht="14.25" customHeight="1">
      <c r="A67" s="348">
        <f>A62+1</f>
        <v>13</v>
      </c>
      <c r="B67" s="189"/>
      <c r="C67" s="170"/>
      <c r="D67" s="176"/>
      <c r="E67" s="171"/>
      <c r="F67" s="171"/>
      <c r="G67" s="171"/>
    </row>
    <row r="68" spans="1:7">
      <c r="A68" s="349"/>
      <c r="B68" s="183" t="str">
        <f>IF(B67&lt;&gt;"",WEEKDAY(B67,1),"")</f>
        <v/>
      </c>
      <c r="C68" s="172"/>
      <c r="D68" s="177"/>
      <c r="E68" s="173"/>
      <c r="F68" s="173"/>
      <c r="G68" s="173"/>
    </row>
    <row r="69" spans="1:7">
      <c r="A69" s="349"/>
      <c r="B69" s="182"/>
      <c r="C69" s="179"/>
      <c r="D69" s="180"/>
      <c r="E69" s="181"/>
      <c r="F69" s="181"/>
      <c r="G69" s="181"/>
    </row>
    <row r="70" spans="1:7">
      <c r="A70" s="349"/>
      <c r="B70" s="182"/>
      <c r="C70" s="179"/>
      <c r="D70" s="180"/>
      <c r="E70" s="181"/>
      <c r="F70" s="181"/>
      <c r="G70" s="181"/>
    </row>
    <row r="71" spans="1:7">
      <c r="A71" s="350"/>
      <c r="B71" s="115"/>
      <c r="C71" s="174"/>
      <c r="D71" s="178"/>
      <c r="E71" s="175"/>
      <c r="F71" s="175"/>
      <c r="G71" s="175"/>
    </row>
    <row r="72" spans="1:7" ht="14.25" customHeight="1">
      <c r="A72" s="348">
        <f>A67+1</f>
        <v>14</v>
      </c>
      <c r="B72" s="189"/>
      <c r="C72" s="170"/>
      <c r="D72" s="176"/>
      <c r="E72" s="171"/>
      <c r="F72" s="171"/>
      <c r="G72" s="171"/>
    </row>
    <row r="73" spans="1:7">
      <c r="A73" s="349"/>
      <c r="B73" s="183" t="str">
        <f>IF(B72&lt;&gt;"",WEEKDAY(B72,1),"")</f>
        <v/>
      </c>
      <c r="C73" s="172"/>
      <c r="D73" s="177"/>
      <c r="E73" s="173"/>
      <c r="F73" s="173"/>
      <c r="G73" s="173"/>
    </row>
    <row r="74" spans="1:7">
      <c r="A74" s="349"/>
      <c r="B74" s="182"/>
      <c r="C74" s="179"/>
      <c r="D74" s="180"/>
      <c r="E74" s="181"/>
      <c r="F74" s="181"/>
      <c r="G74" s="181"/>
    </row>
    <row r="75" spans="1:7">
      <c r="A75" s="349"/>
      <c r="B75" s="182"/>
      <c r="C75" s="179"/>
      <c r="D75" s="180"/>
      <c r="E75" s="181"/>
      <c r="F75" s="181"/>
      <c r="G75" s="181"/>
    </row>
    <row r="76" spans="1:7">
      <c r="A76" s="350"/>
      <c r="B76" s="115"/>
      <c r="C76" s="174"/>
      <c r="D76" s="178"/>
      <c r="E76" s="175"/>
      <c r="F76" s="175"/>
      <c r="G76" s="175"/>
    </row>
    <row r="77" spans="1:7" ht="14.25" customHeight="1">
      <c r="A77" s="348">
        <f>A72+1</f>
        <v>15</v>
      </c>
      <c r="B77" s="189"/>
      <c r="C77" s="170"/>
      <c r="D77" s="176"/>
      <c r="E77" s="171"/>
      <c r="F77" s="171"/>
      <c r="G77" s="171"/>
    </row>
    <row r="78" spans="1:7">
      <c r="A78" s="349"/>
      <c r="B78" s="183" t="str">
        <f>IF(B77&lt;&gt;"",WEEKDAY(B77,1),"")</f>
        <v/>
      </c>
      <c r="C78" s="172"/>
      <c r="D78" s="177"/>
      <c r="E78" s="173"/>
      <c r="F78" s="173"/>
      <c r="G78" s="173"/>
    </row>
    <row r="79" spans="1:7">
      <c r="A79" s="349"/>
      <c r="B79" s="182"/>
      <c r="C79" s="179"/>
      <c r="D79" s="180"/>
      <c r="E79" s="181"/>
      <c r="F79" s="181"/>
      <c r="G79" s="181"/>
    </row>
    <row r="80" spans="1:7">
      <c r="A80" s="349"/>
      <c r="B80" s="182"/>
      <c r="C80" s="179"/>
      <c r="D80" s="180"/>
      <c r="E80" s="181"/>
      <c r="F80" s="181"/>
      <c r="G80" s="181"/>
    </row>
    <row r="81" spans="1:7">
      <c r="A81" s="350"/>
      <c r="B81" s="115"/>
      <c r="C81" s="174"/>
      <c r="D81" s="178"/>
      <c r="E81" s="175"/>
      <c r="F81" s="175"/>
      <c r="G81" s="175"/>
    </row>
    <row r="82" spans="1:7" ht="14.25" customHeight="1">
      <c r="A82" s="348">
        <f>A77+1</f>
        <v>16</v>
      </c>
      <c r="B82" s="189"/>
      <c r="C82" s="170"/>
      <c r="D82" s="176"/>
      <c r="E82" s="171"/>
      <c r="F82" s="171"/>
      <c r="G82" s="171"/>
    </row>
    <row r="83" spans="1:7">
      <c r="A83" s="349"/>
      <c r="B83" s="183" t="str">
        <f>IF(B82&lt;&gt;"",WEEKDAY(B82,1),"")</f>
        <v/>
      </c>
      <c r="C83" s="172"/>
      <c r="D83" s="177"/>
      <c r="E83" s="173"/>
      <c r="F83" s="173"/>
      <c r="G83" s="173"/>
    </row>
    <row r="84" spans="1:7">
      <c r="A84" s="349"/>
      <c r="B84" s="182"/>
      <c r="C84" s="179"/>
      <c r="D84" s="180"/>
      <c r="E84" s="181"/>
      <c r="F84" s="181"/>
      <c r="G84" s="181"/>
    </row>
    <row r="85" spans="1:7">
      <c r="A85" s="349"/>
      <c r="B85" s="182"/>
      <c r="C85" s="179"/>
      <c r="D85" s="180"/>
      <c r="E85" s="181"/>
      <c r="F85" s="181"/>
      <c r="G85" s="181"/>
    </row>
    <row r="86" spans="1:7">
      <c r="A86" s="350"/>
      <c r="B86" s="115"/>
      <c r="C86" s="174"/>
      <c r="D86" s="178"/>
      <c r="E86" s="175"/>
      <c r="F86" s="175"/>
      <c r="G86" s="175"/>
    </row>
    <row r="87" spans="1:7" ht="14.25" customHeight="1">
      <c r="A87" s="348">
        <f>A82+1</f>
        <v>17</v>
      </c>
      <c r="B87" s="189"/>
      <c r="C87" s="170"/>
      <c r="D87" s="176"/>
      <c r="E87" s="171"/>
      <c r="F87" s="171"/>
      <c r="G87" s="171"/>
    </row>
    <row r="88" spans="1:7">
      <c r="A88" s="349"/>
      <c r="B88" s="183" t="str">
        <f>IF(B87&lt;&gt;"",WEEKDAY(B87,1),"")</f>
        <v/>
      </c>
      <c r="C88" s="172"/>
      <c r="D88" s="177"/>
      <c r="E88" s="173"/>
      <c r="F88" s="173"/>
      <c r="G88" s="173"/>
    </row>
    <row r="89" spans="1:7">
      <c r="A89" s="349"/>
      <c r="B89" s="182"/>
      <c r="C89" s="179"/>
      <c r="D89" s="180"/>
      <c r="E89" s="181"/>
      <c r="F89" s="181"/>
      <c r="G89" s="181"/>
    </row>
    <row r="90" spans="1:7">
      <c r="A90" s="349"/>
      <c r="B90" s="182"/>
      <c r="C90" s="179"/>
      <c r="D90" s="180"/>
      <c r="E90" s="181"/>
      <c r="F90" s="181"/>
      <c r="G90" s="181"/>
    </row>
    <row r="91" spans="1:7">
      <c r="A91" s="350"/>
      <c r="B91" s="115"/>
      <c r="C91" s="174"/>
      <c r="D91" s="178"/>
      <c r="E91" s="175"/>
      <c r="F91" s="175"/>
      <c r="G91" s="175"/>
    </row>
    <row r="92" spans="1:7" ht="14.25" customHeight="1">
      <c r="A92" s="348">
        <f>A87+1</f>
        <v>18</v>
      </c>
      <c r="B92" s="189"/>
      <c r="C92" s="170"/>
      <c r="D92" s="176"/>
      <c r="E92" s="171"/>
      <c r="F92" s="171"/>
      <c r="G92" s="171"/>
    </row>
    <row r="93" spans="1:7">
      <c r="A93" s="349"/>
      <c r="B93" s="183" t="str">
        <f>IF(B92&lt;&gt;"",WEEKDAY(B92,1),"")</f>
        <v/>
      </c>
      <c r="C93" s="172"/>
      <c r="D93" s="177"/>
      <c r="E93" s="173"/>
      <c r="F93" s="173"/>
      <c r="G93" s="173"/>
    </row>
    <row r="94" spans="1:7">
      <c r="A94" s="349"/>
      <c r="B94" s="182"/>
      <c r="C94" s="179"/>
      <c r="D94" s="180"/>
      <c r="E94" s="181"/>
      <c r="F94" s="181"/>
      <c r="G94" s="181"/>
    </row>
    <row r="95" spans="1:7">
      <c r="A95" s="349"/>
      <c r="B95" s="182"/>
      <c r="C95" s="179"/>
      <c r="D95" s="180"/>
      <c r="E95" s="181"/>
      <c r="F95" s="181"/>
      <c r="G95" s="181"/>
    </row>
    <row r="96" spans="1:7">
      <c r="A96" s="350"/>
      <c r="B96" s="115"/>
      <c r="C96" s="174"/>
      <c r="D96" s="178"/>
      <c r="E96" s="175"/>
      <c r="F96" s="175"/>
      <c r="G96" s="175"/>
    </row>
    <row r="97" spans="1:7" ht="14.25" customHeight="1">
      <c r="A97" s="348">
        <f>A92+1</f>
        <v>19</v>
      </c>
      <c r="B97" s="189"/>
      <c r="C97" s="170"/>
      <c r="D97" s="176"/>
      <c r="E97" s="171"/>
      <c r="F97" s="171"/>
      <c r="G97" s="171"/>
    </row>
    <row r="98" spans="1:7">
      <c r="A98" s="349"/>
      <c r="B98" s="183" t="str">
        <f>IF(B97&lt;&gt;"",WEEKDAY(B97,1),"")</f>
        <v/>
      </c>
      <c r="C98" s="172"/>
      <c r="D98" s="177"/>
      <c r="E98" s="173"/>
      <c r="F98" s="173"/>
      <c r="G98" s="173"/>
    </row>
    <row r="99" spans="1:7">
      <c r="A99" s="349"/>
      <c r="B99" s="182"/>
      <c r="C99" s="179"/>
      <c r="D99" s="180"/>
      <c r="E99" s="181"/>
      <c r="F99" s="181"/>
      <c r="G99" s="181"/>
    </row>
    <row r="100" spans="1:7">
      <c r="A100" s="349"/>
      <c r="B100" s="182"/>
      <c r="C100" s="179"/>
      <c r="D100" s="180"/>
      <c r="E100" s="181"/>
      <c r="F100" s="181"/>
      <c r="G100" s="181"/>
    </row>
    <row r="101" spans="1:7">
      <c r="A101" s="350"/>
      <c r="B101" s="115"/>
      <c r="C101" s="174"/>
      <c r="D101" s="178"/>
      <c r="E101" s="175"/>
      <c r="F101" s="175"/>
      <c r="G101" s="175"/>
    </row>
    <row r="102" spans="1:7" ht="14.25" customHeight="1">
      <c r="A102" s="348">
        <f>A97+1</f>
        <v>20</v>
      </c>
      <c r="B102" s="189"/>
      <c r="C102" s="170"/>
      <c r="D102" s="176"/>
      <c r="E102" s="171"/>
      <c r="F102" s="171"/>
      <c r="G102" s="171"/>
    </row>
    <row r="103" spans="1:7">
      <c r="A103" s="349"/>
      <c r="B103" s="183" t="str">
        <f>IF(B102&lt;&gt;"",WEEKDAY(B102,1),"")</f>
        <v/>
      </c>
      <c r="C103" s="172"/>
      <c r="D103" s="177"/>
      <c r="E103" s="173"/>
      <c r="F103" s="173"/>
      <c r="G103" s="173"/>
    </row>
    <row r="104" spans="1:7">
      <c r="A104" s="349"/>
      <c r="B104" s="182"/>
      <c r="C104" s="179"/>
      <c r="D104" s="180"/>
      <c r="E104" s="181"/>
      <c r="F104" s="181"/>
      <c r="G104" s="181"/>
    </row>
    <row r="105" spans="1:7">
      <c r="A105" s="349"/>
      <c r="B105" s="182"/>
      <c r="C105" s="179"/>
      <c r="D105" s="180"/>
      <c r="E105" s="181"/>
      <c r="F105" s="181"/>
      <c r="G105" s="181"/>
    </row>
    <row r="106" spans="1:7">
      <c r="A106" s="350"/>
      <c r="B106" s="115"/>
      <c r="C106" s="174"/>
      <c r="D106" s="178"/>
      <c r="E106" s="175"/>
      <c r="F106" s="175"/>
      <c r="G106" s="175"/>
    </row>
    <row r="107" spans="1:7" ht="14.25" customHeight="1">
      <c r="A107" s="348">
        <f>A102+1</f>
        <v>21</v>
      </c>
      <c r="B107" s="189"/>
      <c r="C107" s="170"/>
      <c r="D107" s="176"/>
      <c r="E107" s="171"/>
      <c r="F107" s="171"/>
      <c r="G107" s="171"/>
    </row>
    <row r="108" spans="1:7">
      <c r="A108" s="349"/>
      <c r="B108" s="183" t="str">
        <f>IF(B107&lt;&gt;"",WEEKDAY(B107,1),"")</f>
        <v/>
      </c>
      <c r="C108" s="172"/>
      <c r="D108" s="177"/>
      <c r="E108" s="173"/>
      <c r="F108" s="173"/>
      <c r="G108" s="173"/>
    </row>
    <row r="109" spans="1:7">
      <c r="A109" s="349"/>
      <c r="B109" s="182"/>
      <c r="C109" s="179"/>
      <c r="D109" s="180"/>
      <c r="E109" s="181"/>
      <c r="F109" s="181"/>
      <c r="G109" s="181"/>
    </row>
    <row r="110" spans="1:7">
      <c r="A110" s="349"/>
      <c r="B110" s="182"/>
      <c r="C110" s="179"/>
      <c r="D110" s="180"/>
      <c r="E110" s="181"/>
      <c r="F110" s="181"/>
      <c r="G110" s="181"/>
    </row>
    <row r="111" spans="1:7">
      <c r="A111" s="350"/>
      <c r="B111" s="115"/>
      <c r="C111" s="174"/>
      <c r="D111" s="178"/>
      <c r="E111" s="175"/>
      <c r="F111" s="175"/>
      <c r="G111" s="175"/>
    </row>
    <row r="112" spans="1:7" ht="14.25" customHeight="1">
      <c r="A112" s="348">
        <f>A107+1</f>
        <v>22</v>
      </c>
      <c r="B112" s="189"/>
      <c r="C112" s="170"/>
      <c r="D112" s="176"/>
      <c r="E112" s="171"/>
      <c r="F112" s="171"/>
      <c r="G112" s="171"/>
    </row>
    <row r="113" spans="1:7">
      <c r="A113" s="349"/>
      <c r="B113" s="183" t="str">
        <f>IF(B112&lt;&gt;"",WEEKDAY(B112,1),"")</f>
        <v/>
      </c>
      <c r="C113" s="172"/>
      <c r="D113" s="177"/>
      <c r="E113" s="173"/>
      <c r="F113" s="173"/>
      <c r="G113" s="173"/>
    </row>
    <row r="114" spans="1:7">
      <c r="A114" s="349"/>
      <c r="B114" s="182"/>
      <c r="C114" s="179"/>
      <c r="D114" s="180"/>
      <c r="E114" s="181"/>
      <c r="F114" s="181"/>
      <c r="G114" s="181"/>
    </row>
    <row r="115" spans="1:7">
      <c r="A115" s="349"/>
      <c r="B115" s="182"/>
      <c r="C115" s="179"/>
      <c r="D115" s="180"/>
      <c r="E115" s="181"/>
      <c r="F115" s="181"/>
      <c r="G115" s="181"/>
    </row>
    <row r="116" spans="1:7">
      <c r="A116" s="350"/>
      <c r="B116" s="115"/>
      <c r="C116" s="174"/>
      <c r="D116" s="178"/>
      <c r="E116" s="175"/>
      <c r="F116" s="175"/>
      <c r="G116" s="175"/>
    </row>
    <row r="117" spans="1:7" ht="14.25" customHeight="1">
      <c r="A117" s="348">
        <f>A112+1</f>
        <v>23</v>
      </c>
      <c r="B117" s="189"/>
      <c r="C117" s="170"/>
      <c r="D117" s="176"/>
      <c r="E117" s="171"/>
      <c r="F117" s="171"/>
      <c r="G117" s="171"/>
    </row>
    <row r="118" spans="1:7">
      <c r="A118" s="349"/>
      <c r="B118" s="183" t="str">
        <f>IF(B117&lt;&gt;"",WEEKDAY(B117,1),"")</f>
        <v/>
      </c>
      <c r="C118" s="172"/>
      <c r="D118" s="177"/>
      <c r="E118" s="173"/>
      <c r="F118" s="173"/>
      <c r="G118" s="173"/>
    </row>
    <row r="119" spans="1:7">
      <c r="A119" s="349"/>
      <c r="B119" s="182"/>
      <c r="C119" s="179"/>
      <c r="D119" s="180"/>
      <c r="E119" s="181"/>
      <c r="F119" s="181"/>
      <c r="G119" s="181"/>
    </row>
    <row r="120" spans="1:7">
      <c r="A120" s="349"/>
      <c r="B120" s="182"/>
      <c r="C120" s="179"/>
      <c r="D120" s="180"/>
      <c r="E120" s="181"/>
      <c r="F120" s="181"/>
      <c r="G120" s="181"/>
    </row>
    <row r="121" spans="1:7">
      <c r="A121" s="350"/>
      <c r="B121" s="115"/>
      <c r="C121" s="174"/>
      <c r="D121" s="178"/>
      <c r="E121" s="175"/>
      <c r="F121" s="175"/>
      <c r="G121" s="175"/>
    </row>
    <row r="122" spans="1:7" ht="14.25" customHeight="1">
      <c r="A122" s="348">
        <f>A117+1</f>
        <v>24</v>
      </c>
      <c r="B122" s="189"/>
      <c r="C122" s="170"/>
      <c r="D122" s="176"/>
      <c r="E122" s="171"/>
      <c r="F122" s="171"/>
      <c r="G122" s="171"/>
    </row>
    <row r="123" spans="1:7">
      <c r="A123" s="349"/>
      <c r="B123" s="183" t="str">
        <f>IF(B122&lt;&gt;"",WEEKDAY(B122,1),"")</f>
        <v/>
      </c>
      <c r="C123" s="172"/>
      <c r="D123" s="177"/>
      <c r="E123" s="173"/>
      <c r="F123" s="173"/>
      <c r="G123" s="173"/>
    </row>
    <row r="124" spans="1:7">
      <c r="A124" s="349"/>
      <c r="B124" s="182"/>
      <c r="C124" s="179"/>
      <c r="D124" s="180"/>
      <c r="E124" s="181"/>
      <c r="F124" s="181"/>
      <c r="G124" s="181"/>
    </row>
    <row r="125" spans="1:7">
      <c r="A125" s="349"/>
      <c r="B125" s="182"/>
      <c r="C125" s="179"/>
      <c r="D125" s="180"/>
      <c r="E125" s="181"/>
      <c r="F125" s="181"/>
      <c r="G125" s="181"/>
    </row>
    <row r="126" spans="1:7">
      <c r="A126" s="350"/>
      <c r="B126" s="115"/>
      <c r="C126" s="174"/>
      <c r="D126" s="178"/>
      <c r="E126" s="175"/>
      <c r="F126" s="175"/>
      <c r="G126" s="175"/>
    </row>
    <row r="127" spans="1:7" ht="14.25" customHeight="1">
      <c r="A127" s="348">
        <f>A122+1</f>
        <v>25</v>
      </c>
      <c r="B127" s="189"/>
      <c r="C127" s="170"/>
      <c r="D127" s="176"/>
      <c r="E127" s="171"/>
      <c r="F127" s="171"/>
      <c r="G127" s="171"/>
    </row>
    <row r="128" spans="1:7">
      <c r="A128" s="349"/>
      <c r="B128" s="183" t="str">
        <f>IF(B127&lt;&gt;"",WEEKDAY(B127,1),"")</f>
        <v/>
      </c>
      <c r="C128" s="172"/>
      <c r="D128" s="177"/>
      <c r="E128" s="173"/>
      <c r="F128" s="173"/>
      <c r="G128" s="173"/>
    </row>
    <row r="129" spans="1:7">
      <c r="A129" s="349"/>
      <c r="B129" s="182"/>
      <c r="C129" s="179"/>
      <c r="D129" s="180"/>
      <c r="E129" s="181"/>
      <c r="F129" s="181"/>
      <c r="G129" s="181"/>
    </row>
    <row r="130" spans="1:7">
      <c r="A130" s="349"/>
      <c r="B130" s="182"/>
      <c r="C130" s="179"/>
      <c r="D130" s="180"/>
      <c r="E130" s="181"/>
      <c r="F130" s="181"/>
      <c r="G130" s="181"/>
    </row>
    <row r="131" spans="1:7">
      <c r="A131" s="350"/>
      <c r="B131" s="115"/>
      <c r="C131" s="174"/>
      <c r="D131" s="178"/>
      <c r="E131" s="175"/>
      <c r="F131" s="175"/>
      <c r="G131" s="175"/>
    </row>
    <row r="132" spans="1:7" ht="14.25" customHeight="1">
      <c r="A132" s="348">
        <f>A127+1</f>
        <v>26</v>
      </c>
      <c r="B132" s="189"/>
      <c r="C132" s="170"/>
      <c r="D132" s="176"/>
      <c r="E132" s="171"/>
      <c r="F132" s="171"/>
      <c r="G132" s="171"/>
    </row>
    <row r="133" spans="1:7">
      <c r="A133" s="349"/>
      <c r="B133" s="183" t="str">
        <f>IF(B132&lt;&gt;"",WEEKDAY(B132,1),"")</f>
        <v/>
      </c>
      <c r="C133" s="172"/>
      <c r="D133" s="177"/>
      <c r="E133" s="173"/>
      <c r="F133" s="173"/>
      <c r="G133" s="173"/>
    </row>
    <row r="134" spans="1:7">
      <c r="A134" s="349"/>
      <c r="B134" s="182"/>
      <c r="C134" s="179"/>
      <c r="D134" s="180"/>
      <c r="E134" s="181"/>
      <c r="F134" s="181"/>
      <c r="G134" s="181"/>
    </row>
    <row r="135" spans="1:7">
      <c r="A135" s="349"/>
      <c r="B135" s="182"/>
      <c r="C135" s="179"/>
      <c r="D135" s="180"/>
      <c r="E135" s="181"/>
      <c r="F135" s="181"/>
      <c r="G135" s="181"/>
    </row>
    <row r="136" spans="1:7">
      <c r="A136" s="350"/>
      <c r="B136" s="115"/>
      <c r="C136" s="174"/>
      <c r="D136" s="178"/>
      <c r="E136" s="175"/>
      <c r="F136" s="175"/>
      <c r="G136" s="175"/>
    </row>
    <row r="137" spans="1:7" ht="14.25" customHeight="1">
      <c r="A137" s="348">
        <f>A132+1</f>
        <v>27</v>
      </c>
      <c r="B137" s="189"/>
      <c r="C137" s="170"/>
      <c r="D137" s="176"/>
      <c r="E137" s="171"/>
      <c r="F137" s="171"/>
      <c r="G137" s="171"/>
    </row>
    <row r="138" spans="1:7">
      <c r="A138" s="349"/>
      <c r="B138" s="183" t="str">
        <f>IF(B137&lt;&gt;"",WEEKDAY(B137,1),"")</f>
        <v/>
      </c>
      <c r="C138" s="172"/>
      <c r="D138" s="177"/>
      <c r="E138" s="173"/>
      <c r="F138" s="173"/>
      <c r="G138" s="173"/>
    </row>
    <row r="139" spans="1:7">
      <c r="A139" s="349"/>
      <c r="B139" s="182"/>
      <c r="C139" s="179"/>
      <c r="D139" s="180"/>
      <c r="E139" s="181"/>
      <c r="F139" s="181"/>
      <c r="G139" s="181"/>
    </row>
    <row r="140" spans="1:7">
      <c r="A140" s="349"/>
      <c r="B140" s="182"/>
      <c r="C140" s="179"/>
      <c r="D140" s="180"/>
      <c r="E140" s="181"/>
      <c r="F140" s="181"/>
      <c r="G140" s="181"/>
    </row>
    <row r="141" spans="1:7">
      <c r="A141" s="350"/>
      <c r="B141" s="115"/>
      <c r="C141" s="174"/>
      <c r="D141" s="178"/>
      <c r="E141" s="175"/>
      <c r="F141" s="175"/>
      <c r="G141" s="175"/>
    </row>
    <row r="142" spans="1:7" ht="14.25" customHeight="1">
      <c r="A142" s="348">
        <f>A137+1</f>
        <v>28</v>
      </c>
      <c r="B142" s="189"/>
      <c r="C142" s="170"/>
      <c r="D142" s="176"/>
      <c r="E142" s="171"/>
      <c r="F142" s="171"/>
      <c r="G142" s="171"/>
    </row>
    <row r="143" spans="1:7">
      <c r="A143" s="349"/>
      <c r="B143" s="183" t="str">
        <f>IF(B142&lt;&gt;"",WEEKDAY(B142,1),"")</f>
        <v/>
      </c>
      <c r="C143" s="172"/>
      <c r="D143" s="177"/>
      <c r="E143" s="173"/>
      <c r="F143" s="173"/>
      <c r="G143" s="173"/>
    </row>
    <row r="144" spans="1:7">
      <c r="A144" s="349"/>
      <c r="B144" s="182"/>
      <c r="C144" s="179"/>
      <c r="D144" s="180"/>
      <c r="E144" s="181"/>
      <c r="F144" s="181"/>
      <c r="G144" s="181"/>
    </row>
    <row r="145" spans="1:7">
      <c r="A145" s="349"/>
      <c r="B145" s="182"/>
      <c r="C145" s="179"/>
      <c r="D145" s="180"/>
      <c r="E145" s="181"/>
      <c r="F145" s="181"/>
      <c r="G145" s="181"/>
    </row>
    <row r="146" spans="1:7">
      <c r="A146" s="350"/>
      <c r="B146" s="115"/>
      <c r="C146" s="174"/>
      <c r="D146" s="178"/>
      <c r="E146" s="175"/>
      <c r="F146" s="175"/>
      <c r="G146" s="175"/>
    </row>
    <row r="147" spans="1:7" ht="14.25" customHeight="1">
      <c r="A147" s="348">
        <f>A142+1</f>
        <v>29</v>
      </c>
      <c r="B147" s="189"/>
      <c r="C147" s="170"/>
      <c r="D147" s="176"/>
      <c r="E147" s="171"/>
      <c r="F147" s="171"/>
      <c r="G147" s="171"/>
    </row>
    <row r="148" spans="1:7">
      <c r="A148" s="349"/>
      <c r="B148" s="183" t="str">
        <f>IF(B147&lt;&gt;"",WEEKDAY(B147,1),"")</f>
        <v/>
      </c>
      <c r="C148" s="172"/>
      <c r="D148" s="177"/>
      <c r="E148" s="173"/>
      <c r="F148" s="173"/>
      <c r="G148" s="173"/>
    </row>
    <row r="149" spans="1:7">
      <c r="A149" s="349"/>
      <c r="B149" s="182"/>
      <c r="C149" s="179"/>
      <c r="D149" s="180"/>
      <c r="E149" s="181"/>
      <c r="F149" s="181"/>
      <c r="G149" s="181"/>
    </row>
    <row r="150" spans="1:7">
      <c r="A150" s="349"/>
      <c r="B150" s="182"/>
      <c r="C150" s="179"/>
      <c r="D150" s="180"/>
      <c r="E150" s="181"/>
      <c r="F150" s="181"/>
      <c r="G150" s="181"/>
    </row>
    <row r="151" spans="1:7">
      <c r="A151" s="350"/>
      <c r="B151" s="115"/>
      <c r="C151" s="174"/>
      <c r="D151" s="178"/>
      <c r="E151" s="175"/>
      <c r="F151" s="175"/>
      <c r="G151" s="175"/>
    </row>
    <row r="152" spans="1:7" ht="14.25" customHeight="1">
      <c r="A152" s="348">
        <f>A147+1</f>
        <v>30</v>
      </c>
      <c r="B152" s="189"/>
      <c r="C152" s="170"/>
      <c r="D152" s="176"/>
      <c r="E152" s="171"/>
      <c r="F152" s="171"/>
      <c r="G152" s="171"/>
    </row>
    <row r="153" spans="1:7">
      <c r="A153" s="349"/>
      <c r="B153" s="183" t="str">
        <f>IF(B152&lt;&gt;"",WEEKDAY(B152,1),"")</f>
        <v/>
      </c>
      <c r="C153" s="172"/>
      <c r="D153" s="177"/>
      <c r="E153" s="173"/>
      <c r="F153" s="173"/>
      <c r="G153" s="173"/>
    </row>
    <row r="154" spans="1:7">
      <c r="A154" s="349"/>
      <c r="B154" s="182"/>
      <c r="C154" s="179"/>
      <c r="D154" s="180"/>
      <c r="E154" s="181"/>
      <c r="F154" s="181"/>
      <c r="G154" s="181"/>
    </row>
    <row r="155" spans="1:7">
      <c r="A155" s="349"/>
      <c r="B155" s="182"/>
      <c r="C155" s="179"/>
      <c r="D155" s="180"/>
      <c r="E155" s="181"/>
      <c r="F155" s="181"/>
      <c r="G155" s="181"/>
    </row>
    <row r="156" spans="1:7">
      <c r="A156" s="350"/>
      <c r="B156" s="115"/>
      <c r="C156" s="174"/>
      <c r="D156" s="178"/>
      <c r="E156" s="175"/>
      <c r="F156" s="175"/>
      <c r="G156" s="175"/>
    </row>
  </sheetData>
  <customSheetViews>
    <customSheetView guid="{633FC60D-7CF0-4D00-8C9D-AB60B4084988}" scale="75" fitToPage="1" topLeftCell="A76">
      <selection activeCell="A38" sqref="A35:J38"/>
      <pageMargins left="0.78740157480314965" right="0.27559055118110237" top="0.98425196850393704" bottom="0.39370078740157483" header="0.39370078740157483" footer="0.51181102362204722"/>
      <pageSetup paperSize="9" scale="55" orientation="portrait" blackAndWhite="1" cellComments="asDisplayed" r:id="rId1"/>
      <headerFooter alignWithMargins="0">
        <oddHeader>&amp;R&amp;12 講師・通訳謝金</oddHeader>
      </headerFooter>
    </customSheetView>
  </customSheetViews>
  <mergeCells count="40">
    <mergeCell ref="A152:A156"/>
    <mergeCell ref="A127:A131"/>
    <mergeCell ref="A132:A136"/>
    <mergeCell ref="A137:A141"/>
    <mergeCell ref="A142:A146"/>
    <mergeCell ref="A147:A151"/>
    <mergeCell ref="A22:A26"/>
    <mergeCell ref="A107:A111"/>
    <mergeCell ref="A112:A116"/>
    <mergeCell ref="A117:A121"/>
    <mergeCell ref="A122:A126"/>
    <mergeCell ref="A82:A86"/>
    <mergeCell ref="A87:A91"/>
    <mergeCell ref="A92:A96"/>
    <mergeCell ref="A97:A101"/>
    <mergeCell ref="A102:A106"/>
    <mergeCell ref="A7:A11"/>
    <mergeCell ref="A12:A16"/>
    <mergeCell ref="A17:A21"/>
    <mergeCell ref="C4:C6"/>
    <mergeCell ref="A77:A81"/>
    <mergeCell ref="A4:A6"/>
    <mergeCell ref="A52:A56"/>
    <mergeCell ref="A57:A61"/>
    <mergeCell ref="A62:A66"/>
    <mergeCell ref="A67:A71"/>
    <mergeCell ref="A72:A76"/>
    <mergeCell ref="A27:A31"/>
    <mergeCell ref="A32:A36"/>
    <mergeCell ref="A37:A41"/>
    <mergeCell ref="A42:A46"/>
    <mergeCell ref="A47:A51"/>
    <mergeCell ref="B2:G2"/>
    <mergeCell ref="B4:B6"/>
    <mergeCell ref="D4:D6"/>
    <mergeCell ref="G4:G6"/>
    <mergeCell ref="E4:E6"/>
    <mergeCell ref="F4:F6"/>
    <mergeCell ref="C3:D3"/>
    <mergeCell ref="A3:B3"/>
  </mergeCells>
  <phoneticPr fontId="20"/>
  <dataValidations count="3">
    <dataValidation allowBlank="1" showInputMessage="1" showErrorMessage="1" promptTitle="講座名/course name" prompt="「別紙１実施結果（報告書）」から転記されます。_x000a_Automatically transcribed from other sheet." sqref="C3:D3"/>
    <dataValidation allowBlank="1" showInputMessage="1" showErrorMessage="1" promptTitle="日付" prompt="「yyyy/mm/dd」の形式で入力して下さい。" sqref="B152 B12 B17 B22 B27 B32 B37 B42 B47 B52 B57 B62 B67 B72 B77 B82 B87 B92 B97 B102 B107 B112 B117 B122 B127 B132 B137 B142 B147"/>
    <dataValidation allowBlank="1" showInputMessage="1" showErrorMessage="1" promptTitle="日付/date" prompt="「yyyy/mm/dd」の形式で入力して下さい。" sqref="B7"/>
  </dataValidations>
  <printOptions horizontalCentered="1"/>
  <pageMargins left="0.59055118110236227" right="0.59055118110236227" top="0.59055118110236227" bottom="0.39370078740157483" header="0.39370078740157483" footer="0.51181102362204722"/>
  <pageSetup paperSize="9" scale="64" fitToHeight="0" orientation="portrait" blackAndWhite="1"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H34"/>
  <sheetViews>
    <sheetView view="pageBreakPreview" zoomScaleNormal="100" zoomScaleSheetLayoutView="100" workbookViewId="0">
      <selection activeCell="E6" sqref="E6"/>
    </sheetView>
  </sheetViews>
  <sheetFormatPr defaultRowHeight="13.5"/>
  <cols>
    <col min="1" max="1" width="4.375" customWidth="1"/>
    <col min="2" max="2" width="4.875" customWidth="1"/>
    <col min="3" max="3" width="38.625" customWidth="1"/>
    <col min="4" max="4" width="30.625" customWidth="1"/>
    <col min="5" max="5" width="35.625" customWidth="1"/>
    <col min="6" max="6" width="8.625" customWidth="1"/>
    <col min="7" max="7" width="6.625" customWidth="1"/>
    <col min="8" max="8" width="14" customWidth="1"/>
  </cols>
  <sheetData>
    <row r="1" spans="1:8" s="1" customFormat="1" ht="18.75" customHeight="1">
      <c r="A1" s="201" t="s">
        <v>120</v>
      </c>
    </row>
    <row r="2" spans="1:8" ht="33" customHeight="1">
      <c r="C2" s="351" t="s">
        <v>154</v>
      </c>
      <c r="D2" s="351"/>
      <c r="E2" s="351"/>
      <c r="F2" s="351"/>
      <c r="G2" s="351"/>
      <c r="H2" s="351"/>
    </row>
    <row r="3" spans="1:8" ht="33" customHeight="1">
      <c r="A3" s="353" t="s">
        <v>155</v>
      </c>
      <c r="B3" s="353"/>
      <c r="C3" s="346" t="str">
        <f>IF('別紙1実施結果（報告書）'!D7&lt;&gt;"",'別紙1実施結果（報告書）'!D7,IF('別紙1実施結果（報告書）'!D8&lt;&gt;"",'別紙1実施結果（報告書）'!D8,""))</f>
        <v/>
      </c>
      <c r="D3" s="346"/>
      <c r="E3" s="188"/>
      <c r="F3" s="188"/>
      <c r="G3" s="188"/>
      <c r="H3" s="188"/>
    </row>
    <row r="4" spans="1:8" ht="39" customHeight="1">
      <c r="A4" s="199"/>
      <c r="B4" s="352" t="s">
        <v>156</v>
      </c>
      <c r="C4" s="352"/>
      <c r="D4" s="120" t="s">
        <v>157</v>
      </c>
      <c r="E4" s="121" t="s">
        <v>158</v>
      </c>
      <c r="F4" s="208" t="s">
        <v>159</v>
      </c>
      <c r="G4" s="209" t="s">
        <v>160</v>
      </c>
      <c r="H4" s="190" t="s">
        <v>161</v>
      </c>
    </row>
    <row r="5" spans="1:8" ht="40.5" customHeight="1">
      <c r="A5" s="200">
        <v>1</v>
      </c>
      <c r="B5" s="308"/>
      <c r="C5" s="308"/>
      <c r="D5" s="119"/>
      <c r="E5" s="119"/>
      <c r="F5" s="191"/>
      <c r="G5" s="192"/>
      <c r="H5" s="193"/>
    </row>
    <row r="6" spans="1:8" ht="40.5" customHeight="1">
      <c r="A6" s="200">
        <v>2</v>
      </c>
      <c r="B6" s="308"/>
      <c r="C6" s="308"/>
      <c r="D6" s="119"/>
      <c r="E6" s="119"/>
      <c r="F6" s="191"/>
      <c r="G6" s="192"/>
      <c r="H6" s="193"/>
    </row>
    <row r="7" spans="1:8" ht="40.5" customHeight="1">
      <c r="A7" s="200">
        <v>3</v>
      </c>
      <c r="B7" s="308"/>
      <c r="C7" s="308"/>
      <c r="D7" s="119"/>
      <c r="E7" s="119"/>
      <c r="F7" s="191"/>
      <c r="G7" s="192"/>
      <c r="H7" s="193"/>
    </row>
    <row r="8" spans="1:8" ht="40.5" customHeight="1">
      <c r="A8" s="200">
        <v>4</v>
      </c>
      <c r="B8" s="308"/>
      <c r="C8" s="308"/>
      <c r="D8" s="119"/>
      <c r="E8" s="119"/>
      <c r="F8" s="191"/>
      <c r="G8" s="192"/>
      <c r="H8" s="193"/>
    </row>
    <row r="9" spans="1:8" ht="40.5" customHeight="1">
      <c r="A9" s="200">
        <v>5</v>
      </c>
      <c r="B9" s="308"/>
      <c r="C9" s="308"/>
      <c r="D9" s="119"/>
      <c r="E9" s="119"/>
      <c r="F9" s="191"/>
      <c r="G9" s="192"/>
      <c r="H9" s="193"/>
    </row>
    <row r="10" spans="1:8" ht="40.5" customHeight="1">
      <c r="A10" s="200">
        <v>6</v>
      </c>
      <c r="B10" s="308"/>
      <c r="C10" s="308"/>
      <c r="D10" s="119"/>
      <c r="E10" s="119"/>
      <c r="F10" s="191"/>
      <c r="G10" s="192"/>
      <c r="H10" s="193"/>
    </row>
    <row r="11" spans="1:8" ht="40.5" customHeight="1">
      <c r="A11" s="200">
        <v>7</v>
      </c>
      <c r="B11" s="308"/>
      <c r="C11" s="308"/>
      <c r="D11" s="119"/>
      <c r="E11" s="119"/>
      <c r="F11" s="191"/>
      <c r="G11" s="192"/>
      <c r="H11" s="193"/>
    </row>
    <row r="12" spans="1:8" ht="40.5" customHeight="1">
      <c r="A12" s="200">
        <v>8</v>
      </c>
      <c r="B12" s="308"/>
      <c r="C12" s="308"/>
      <c r="D12" s="119"/>
      <c r="E12" s="119"/>
      <c r="F12" s="191"/>
      <c r="G12" s="192"/>
      <c r="H12" s="193"/>
    </row>
    <row r="13" spans="1:8" ht="40.5" customHeight="1">
      <c r="A13" s="200">
        <v>9</v>
      </c>
      <c r="B13" s="308"/>
      <c r="C13" s="308"/>
      <c r="D13" s="119"/>
      <c r="E13" s="119"/>
      <c r="F13" s="191"/>
      <c r="G13" s="192"/>
      <c r="H13" s="193"/>
    </row>
    <row r="14" spans="1:8" ht="40.5" customHeight="1">
      <c r="A14" s="200">
        <v>10</v>
      </c>
      <c r="B14" s="308"/>
      <c r="C14" s="308"/>
      <c r="D14" s="119"/>
      <c r="E14" s="119"/>
      <c r="F14" s="191"/>
      <c r="G14" s="192"/>
      <c r="H14" s="193"/>
    </row>
    <row r="15" spans="1:8" ht="40.5" customHeight="1">
      <c r="A15" s="200">
        <v>11</v>
      </c>
      <c r="B15" s="308"/>
      <c r="C15" s="308"/>
      <c r="D15" s="119"/>
      <c r="E15" s="119"/>
      <c r="F15" s="191"/>
      <c r="G15" s="192"/>
      <c r="H15" s="193"/>
    </row>
    <row r="16" spans="1:8" ht="40.5" customHeight="1">
      <c r="A16" s="200">
        <v>12</v>
      </c>
      <c r="B16" s="308"/>
      <c r="C16" s="308"/>
      <c r="D16" s="119"/>
      <c r="E16" s="119"/>
      <c r="F16" s="191"/>
      <c r="G16" s="192"/>
      <c r="H16" s="193"/>
    </row>
    <row r="17" spans="1:8" ht="40.5" customHeight="1">
      <c r="A17" s="200">
        <v>13</v>
      </c>
      <c r="B17" s="308"/>
      <c r="C17" s="308"/>
      <c r="D17" s="119"/>
      <c r="E17" s="119"/>
      <c r="F17" s="191"/>
      <c r="G17" s="192"/>
      <c r="H17" s="193"/>
    </row>
    <row r="18" spans="1:8" ht="40.5" customHeight="1">
      <c r="A18" s="200">
        <v>14</v>
      </c>
      <c r="B18" s="308"/>
      <c r="C18" s="308"/>
      <c r="D18" s="119"/>
      <c r="E18" s="119"/>
      <c r="F18" s="191"/>
      <c r="G18" s="192"/>
      <c r="H18" s="193"/>
    </row>
    <row r="19" spans="1:8" ht="40.5" customHeight="1">
      <c r="A19" s="200">
        <v>15</v>
      </c>
      <c r="B19" s="308"/>
      <c r="C19" s="308"/>
      <c r="D19" s="119"/>
      <c r="E19" s="119"/>
      <c r="F19" s="191"/>
      <c r="G19" s="192"/>
      <c r="H19" s="193"/>
    </row>
    <row r="20" spans="1:8" ht="40.5" customHeight="1">
      <c r="A20" s="200">
        <v>16</v>
      </c>
      <c r="B20" s="308"/>
      <c r="C20" s="308"/>
      <c r="D20" s="119"/>
      <c r="E20" s="119"/>
      <c r="F20" s="191"/>
      <c r="G20" s="192"/>
      <c r="H20" s="193"/>
    </row>
    <row r="21" spans="1:8" ht="40.5" customHeight="1">
      <c r="A21" s="200">
        <v>17</v>
      </c>
      <c r="B21" s="308"/>
      <c r="C21" s="308"/>
      <c r="D21" s="119"/>
      <c r="E21" s="119"/>
      <c r="F21" s="191"/>
      <c r="G21" s="192"/>
      <c r="H21" s="193"/>
    </row>
    <row r="22" spans="1:8" ht="40.5" customHeight="1">
      <c r="A22" s="200">
        <v>18</v>
      </c>
      <c r="B22" s="308"/>
      <c r="C22" s="308"/>
      <c r="D22" s="119"/>
      <c r="E22" s="119"/>
      <c r="F22" s="191"/>
      <c r="G22" s="192"/>
      <c r="H22" s="193"/>
    </row>
    <row r="23" spans="1:8" ht="40.5" customHeight="1">
      <c r="A23" s="200">
        <v>19</v>
      </c>
      <c r="B23" s="308"/>
      <c r="C23" s="308"/>
      <c r="D23" s="119"/>
      <c r="E23" s="119"/>
      <c r="F23" s="191"/>
      <c r="G23" s="192"/>
      <c r="H23" s="193"/>
    </row>
    <row r="24" spans="1:8" ht="40.5" customHeight="1">
      <c r="A24" s="200">
        <v>20</v>
      </c>
      <c r="B24" s="308"/>
      <c r="C24" s="308"/>
      <c r="D24" s="119"/>
      <c r="E24" s="119"/>
      <c r="F24" s="191"/>
      <c r="G24" s="192"/>
      <c r="H24" s="193"/>
    </row>
    <row r="25" spans="1:8" ht="40.5" customHeight="1">
      <c r="A25" s="200">
        <v>21</v>
      </c>
      <c r="B25" s="308"/>
      <c r="C25" s="308"/>
      <c r="D25" s="119"/>
      <c r="E25" s="119"/>
      <c r="F25" s="191"/>
      <c r="G25" s="192"/>
      <c r="H25" s="193"/>
    </row>
    <row r="26" spans="1:8" ht="40.5" customHeight="1">
      <c r="A26" s="200">
        <v>22</v>
      </c>
      <c r="B26" s="308"/>
      <c r="C26" s="308"/>
      <c r="D26" s="119"/>
      <c r="E26" s="119"/>
      <c r="F26" s="191"/>
      <c r="G26" s="192"/>
      <c r="H26" s="193"/>
    </row>
    <row r="27" spans="1:8" ht="40.5" customHeight="1">
      <c r="A27" s="200">
        <v>23</v>
      </c>
      <c r="B27" s="308"/>
      <c r="C27" s="308"/>
      <c r="D27" s="119"/>
      <c r="E27" s="119"/>
      <c r="F27" s="191"/>
      <c r="G27" s="192"/>
      <c r="H27" s="193"/>
    </row>
    <row r="28" spans="1:8" ht="40.5" customHeight="1">
      <c r="A28" s="200">
        <v>24</v>
      </c>
      <c r="B28" s="308"/>
      <c r="C28" s="308"/>
      <c r="D28" s="119"/>
      <c r="E28" s="119"/>
      <c r="F28" s="191"/>
      <c r="G28" s="192"/>
      <c r="H28" s="193"/>
    </row>
    <row r="29" spans="1:8" ht="40.5" customHeight="1">
      <c r="A29" s="200">
        <v>25</v>
      </c>
      <c r="B29" s="308"/>
      <c r="C29" s="308"/>
      <c r="D29" s="119"/>
      <c r="E29" s="119"/>
      <c r="F29" s="191"/>
      <c r="G29" s="192"/>
      <c r="H29" s="193"/>
    </row>
    <row r="30" spans="1:8" ht="40.5" customHeight="1">
      <c r="A30" s="200">
        <v>26</v>
      </c>
      <c r="B30" s="308"/>
      <c r="C30" s="308"/>
      <c r="D30" s="119"/>
      <c r="E30" s="119"/>
      <c r="F30" s="191"/>
      <c r="G30" s="192"/>
      <c r="H30" s="193"/>
    </row>
    <row r="31" spans="1:8" ht="40.5" customHeight="1">
      <c r="A31" s="200">
        <v>27</v>
      </c>
      <c r="B31" s="308"/>
      <c r="C31" s="308"/>
      <c r="D31" s="119"/>
      <c r="E31" s="119"/>
      <c r="F31" s="191"/>
      <c r="G31" s="192"/>
      <c r="H31" s="193"/>
    </row>
    <row r="32" spans="1:8" ht="40.5" customHeight="1">
      <c r="A32" s="200">
        <v>28</v>
      </c>
      <c r="B32" s="308"/>
      <c r="C32" s="308"/>
      <c r="D32" s="119"/>
      <c r="E32" s="119"/>
      <c r="F32" s="191"/>
      <c r="G32" s="192"/>
      <c r="H32" s="193"/>
    </row>
    <row r="33" spans="1:8" ht="40.5" customHeight="1">
      <c r="A33" s="200">
        <v>29</v>
      </c>
      <c r="B33" s="308"/>
      <c r="C33" s="308"/>
      <c r="D33" s="119"/>
      <c r="E33" s="119"/>
      <c r="F33" s="191"/>
      <c r="G33" s="192"/>
      <c r="H33" s="193"/>
    </row>
    <row r="34" spans="1:8" ht="40.5" customHeight="1">
      <c r="A34" s="200">
        <v>30</v>
      </c>
      <c r="B34" s="308"/>
      <c r="C34" s="308"/>
      <c r="D34" s="119"/>
      <c r="E34" s="119"/>
      <c r="F34" s="191"/>
      <c r="G34" s="192"/>
      <c r="H34" s="193"/>
    </row>
  </sheetData>
  <mergeCells count="34">
    <mergeCell ref="B32:C32"/>
    <mergeCell ref="B33:C33"/>
    <mergeCell ref="B34:C34"/>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C2:H2"/>
    <mergeCell ref="C3:D3"/>
    <mergeCell ref="B4:C4"/>
    <mergeCell ref="B5:C5"/>
    <mergeCell ref="B6:C6"/>
    <mergeCell ref="A3:B3"/>
  </mergeCells>
  <phoneticPr fontId="20"/>
  <dataValidations count="3">
    <dataValidation type="list" allowBlank="1" showInputMessage="1" showErrorMessage="1" promptTitle="調達方法" prompt="該当するものを選んで下さい" sqref="H6:H34">
      <formula1>"購入,制作,賃借"</formula1>
    </dataValidation>
    <dataValidation allowBlank="1" showInputMessage="1" showErrorMessage="1" promptTitle="講座名/course name" prompt="「別紙１実施結果（報告書）」から転記されます。_x000a_Automatically transcribed from other sheet." sqref="C3:D3"/>
    <dataValidation type="list" allowBlank="1" showInputMessage="1" showErrorMessage="1" promptTitle="調達方法/procurement method" prompt="該当するものを選んで下さい_x000a_Please select applicable one." sqref="H5">
      <formula1>"購入/purchase,制作/production,賃借/rent"</formula1>
    </dataValidation>
  </dataValidations>
  <printOptions horizontalCentered="1"/>
  <pageMargins left="0.51181102362204722" right="0.51181102362204722" top="0.74803149606299213" bottom="0.74803149606299213"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fitToPage="1"/>
  </sheetPr>
  <dimension ref="A1:N49"/>
  <sheetViews>
    <sheetView showGridLines="0" view="pageBreakPreview" zoomScaleNormal="100" zoomScaleSheetLayoutView="100" workbookViewId="0">
      <selection activeCell="J3" sqref="J3"/>
    </sheetView>
  </sheetViews>
  <sheetFormatPr defaultRowHeight="13.5"/>
  <cols>
    <col min="1" max="1" width="5.25" style="17" customWidth="1"/>
    <col min="2" max="2" width="5" style="17" customWidth="1"/>
    <col min="3" max="3" width="20.375" style="17" customWidth="1"/>
    <col min="4" max="5" width="15" style="17" customWidth="1"/>
    <col min="6" max="6" width="21.625" style="17" customWidth="1"/>
    <col min="7" max="7" width="12.625" style="17" customWidth="1"/>
    <col min="8" max="8" width="6.125" style="17" customWidth="1"/>
    <col min="9" max="9" width="12.625" style="17" customWidth="1"/>
    <col min="10" max="10" width="13.25" style="17" customWidth="1"/>
    <col min="11" max="12" width="9" style="17"/>
    <col min="13" max="13" width="19.375" style="17" customWidth="1"/>
    <col min="14" max="255" width="9" style="17"/>
    <col min="256" max="256" width="3.625" style="17" customWidth="1"/>
    <col min="257" max="257" width="4.25" style="17" customWidth="1"/>
    <col min="258" max="258" width="4.125" style="17" customWidth="1"/>
    <col min="259" max="259" width="25.125" style="17" customWidth="1"/>
    <col min="260" max="260" width="32.125" style="17" customWidth="1"/>
    <col min="261" max="263" width="6.125" style="17" customWidth="1"/>
    <col min="264" max="264" width="14.75" style="17" customWidth="1"/>
    <col min="265" max="266" width="9.125" style="17" customWidth="1"/>
    <col min="267" max="511" width="9" style="17"/>
    <col min="512" max="512" width="3.625" style="17" customWidth="1"/>
    <col min="513" max="513" width="4.25" style="17" customWidth="1"/>
    <col min="514" max="514" width="4.125" style="17" customWidth="1"/>
    <col min="515" max="515" width="25.125" style="17" customWidth="1"/>
    <col min="516" max="516" width="32.125" style="17" customWidth="1"/>
    <col min="517" max="519" width="6.125" style="17" customWidth="1"/>
    <col min="520" max="520" width="14.75" style="17" customWidth="1"/>
    <col min="521" max="522" width="9.125" style="17" customWidth="1"/>
    <col min="523" max="767" width="9" style="17"/>
    <col min="768" max="768" width="3.625" style="17" customWidth="1"/>
    <col min="769" max="769" width="4.25" style="17" customWidth="1"/>
    <col min="770" max="770" width="4.125" style="17" customWidth="1"/>
    <col min="771" max="771" width="25.125" style="17" customWidth="1"/>
    <col min="772" max="772" width="32.125" style="17" customWidth="1"/>
    <col min="773" max="775" width="6.125" style="17" customWidth="1"/>
    <col min="776" max="776" width="14.75" style="17" customWidth="1"/>
    <col min="777" max="778" width="9.125" style="17" customWidth="1"/>
    <col min="779" max="1023" width="9" style="17"/>
    <col min="1024" max="1024" width="3.625" style="17" customWidth="1"/>
    <col min="1025" max="1025" width="4.25" style="17" customWidth="1"/>
    <col min="1026" max="1026" width="4.125" style="17" customWidth="1"/>
    <col min="1027" max="1027" width="25.125" style="17" customWidth="1"/>
    <col min="1028" max="1028" width="32.125" style="17" customWidth="1"/>
    <col min="1029" max="1031" width="6.125" style="17" customWidth="1"/>
    <col min="1032" max="1032" width="14.75" style="17" customWidth="1"/>
    <col min="1033" max="1034" width="9.125" style="17" customWidth="1"/>
    <col min="1035" max="1279" width="9" style="17"/>
    <col min="1280" max="1280" width="3.625" style="17" customWidth="1"/>
    <col min="1281" max="1281" width="4.25" style="17" customWidth="1"/>
    <col min="1282" max="1282" width="4.125" style="17" customWidth="1"/>
    <col min="1283" max="1283" width="25.125" style="17" customWidth="1"/>
    <col min="1284" max="1284" width="32.125" style="17" customWidth="1"/>
    <col min="1285" max="1287" width="6.125" style="17" customWidth="1"/>
    <col min="1288" max="1288" width="14.75" style="17" customWidth="1"/>
    <col min="1289" max="1290" width="9.125" style="17" customWidth="1"/>
    <col min="1291" max="1535" width="9" style="17"/>
    <col min="1536" max="1536" width="3.625" style="17" customWidth="1"/>
    <col min="1537" max="1537" width="4.25" style="17" customWidth="1"/>
    <col min="1538" max="1538" width="4.125" style="17" customWidth="1"/>
    <col min="1539" max="1539" width="25.125" style="17" customWidth="1"/>
    <col min="1540" max="1540" width="32.125" style="17" customWidth="1"/>
    <col min="1541" max="1543" width="6.125" style="17" customWidth="1"/>
    <col min="1544" max="1544" width="14.75" style="17" customWidth="1"/>
    <col min="1545" max="1546" width="9.125" style="17" customWidth="1"/>
    <col min="1547" max="1791" width="9" style="17"/>
    <col min="1792" max="1792" width="3.625" style="17" customWidth="1"/>
    <col min="1793" max="1793" width="4.25" style="17" customWidth="1"/>
    <col min="1794" max="1794" width="4.125" style="17" customWidth="1"/>
    <col min="1795" max="1795" width="25.125" style="17" customWidth="1"/>
    <col min="1796" max="1796" width="32.125" style="17" customWidth="1"/>
    <col min="1797" max="1799" width="6.125" style="17" customWidth="1"/>
    <col min="1800" max="1800" width="14.75" style="17" customWidth="1"/>
    <col min="1801" max="1802" width="9.125" style="17" customWidth="1"/>
    <col min="1803" max="2047" width="9" style="17"/>
    <col min="2048" max="2048" width="3.625" style="17" customWidth="1"/>
    <col min="2049" max="2049" width="4.25" style="17" customWidth="1"/>
    <col min="2050" max="2050" width="4.125" style="17" customWidth="1"/>
    <col min="2051" max="2051" width="25.125" style="17" customWidth="1"/>
    <col min="2052" max="2052" width="32.125" style="17" customWidth="1"/>
    <col min="2053" max="2055" width="6.125" style="17" customWidth="1"/>
    <col min="2056" max="2056" width="14.75" style="17" customWidth="1"/>
    <col min="2057" max="2058" width="9.125" style="17" customWidth="1"/>
    <col min="2059" max="2303" width="9" style="17"/>
    <col min="2304" max="2304" width="3.625" style="17" customWidth="1"/>
    <col min="2305" max="2305" width="4.25" style="17" customWidth="1"/>
    <col min="2306" max="2306" width="4.125" style="17" customWidth="1"/>
    <col min="2307" max="2307" width="25.125" style="17" customWidth="1"/>
    <col min="2308" max="2308" width="32.125" style="17" customWidth="1"/>
    <col min="2309" max="2311" width="6.125" style="17" customWidth="1"/>
    <col min="2312" max="2312" width="14.75" style="17" customWidth="1"/>
    <col min="2313" max="2314" width="9.125" style="17" customWidth="1"/>
    <col min="2315" max="2559" width="9" style="17"/>
    <col min="2560" max="2560" width="3.625" style="17" customWidth="1"/>
    <col min="2561" max="2561" width="4.25" style="17" customWidth="1"/>
    <col min="2562" max="2562" width="4.125" style="17" customWidth="1"/>
    <col min="2563" max="2563" width="25.125" style="17" customWidth="1"/>
    <col min="2564" max="2564" width="32.125" style="17" customWidth="1"/>
    <col min="2565" max="2567" width="6.125" style="17" customWidth="1"/>
    <col min="2568" max="2568" width="14.75" style="17" customWidth="1"/>
    <col min="2569" max="2570" width="9.125" style="17" customWidth="1"/>
    <col min="2571" max="2815" width="9" style="17"/>
    <col min="2816" max="2816" width="3.625" style="17" customWidth="1"/>
    <col min="2817" max="2817" width="4.25" style="17" customWidth="1"/>
    <col min="2818" max="2818" width="4.125" style="17" customWidth="1"/>
    <col min="2819" max="2819" width="25.125" style="17" customWidth="1"/>
    <col min="2820" max="2820" width="32.125" style="17" customWidth="1"/>
    <col min="2821" max="2823" width="6.125" style="17" customWidth="1"/>
    <col min="2824" max="2824" width="14.75" style="17" customWidth="1"/>
    <col min="2825" max="2826" width="9.125" style="17" customWidth="1"/>
    <col min="2827" max="3071" width="9" style="17"/>
    <col min="3072" max="3072" width="3.625" style="17" customWidth="1"/>
    <col min="3073" max="3073" width="4.25" style="17" customWidth="1"/>
    <col min="3074" max="3074" width="4.125" style="17" customWidth="1"/>
    <col min="3075" max="3075" width="25.125" style="17" customWidth="1"/>
    <col min="3076" max="3076" width="32.125" style="17" customWidth="1"/>
    <col min="3077" max="3079" width="6.125" style="17" customWidth="1"/>
    <col min="3080" max="3080" width="14.75" style="17" customWidth="1"/>
    <col min="3081" max="3082" width="9.125" style="17" customWidth="1"/>
    <col min="3083" max="3327" width="9" style="17"/>
    <col min="3328" max="3328" width="3.625" style="17" customWidth="1"/>
    <col min="3329" max="3329" width="4.25" style="17" customWidth="1"/>
    <col min="3330" max="3330" width="4.125" style="17" customWidth="1"/>
    <col min="3331" max="3331" width="25.125" style="17" customWidth="1"/>
    <col min="3332" max="3332" width="32.125" style="17" customWidth="1"/>
    <col min="3333" max="3335" width="6.125" style="17" customWidth="1"/>
    <col min="3336" max="3336" width="14.75" style="17" customWidth="1"/>
    <col min="3337" max="3338" width="9.125" style="17" customWidth="1"/>
    <col min="3339" max="3583" width="9" style="17"/>
    <col min="3584" max="3584" width="3.625" style="17" customWidth="1"/>
    <col min="3585" max="3585" width="4.25" style="17" customWidth="1"/>
    <col min="3586" max="3586" width="4.125" style="17" customWidth="1"/>
    <col min="3587" max="3587" width="25.125" style="17" customWidth="1"/>
    <col min="3588" max="3588" width="32.125" style="17" customWidth="1"/>
    <col min="3589" max="3591" width="6.125" style="17" customWidth="1"/>
    <col min="3592" max="3592" width="14.75" style="17" customWidth="1"/>
    <col min="3593" max="3594" width="9.125" style="17" customWidth="1"/>
    <col min="3595" max="3839" width="9" style="17"/>
    <col min="3840" max="3840" width="3.625" style="17" customWidth="1"/>
    <col min="3841" max="3841" width="4.25" style="17" customWidth="1"/>
    <col min="3842" max="3842" width="4.125" style="17" customWidth="1"/>
    <col min="3843" max="3843" width="25.125" style="17" customWidth="1"/>
    <col min="3844" max="3844" width="32.125" style="17" customWidth="1"/>
    <col min="3845" max="3847" width="6.125" style="17" customWidth="1"/>
    <col min="3848" max="3848" width="14.75" style="17" customWidth="1"/>
    <col min="3849" max="3850" width="9.125" style="17" customWidth="1"/>
    <col min="3851" max="4095" width="9" style="17"/>
    <col min="4096" max="4096" width="3.625" style="17" customWidth="1"/>
    <col min="4097" max="4097" width="4.25" style="17" customWidth="1"/>
    <col min="4098" max="4098" width="4.125" style="17" customWidth="1"/>
    <col min="4099" max="4099" width="25.125" style="17" customWidth="1"/>
    <col min="4100" max="4100" width="32.125" style="17" customWidth="1"/>
    <col min="4101" max="4103" width="6.125" style="17" customWidth="1"/>
    <col min="4104" max="4104" width="14.75" style="17" customWidth="1"/>
    <col min="4105" max="4106" width="9.125" style="17" customWidth="1"/>
    <col min="4107" max="4351" width="9" style="17"/>
    <col min="4352" max="4352" width="3.625" style="17" customWidth="1"/>
    <col min="4353" max="4353" width="4.25" style="17" customWidth="1"/>
    <col min="4354" max="4354" width="4.125" style="17" customWidth="1"/>
    <col min="4355" max="4355" width="25.125" style="17" customWidth="1"/>
    <col min="4356" max="4356" width="32.125" style="17" customWidth="1"/>
    <col min="4357" max="4359" width="6.125" style="17" customWidth="1"/>
    <col min="4360" max="4360" width="14.75" style="17" customWidth="1"/>
    <col min="4361" max="4362" width="9.125" style="17" customWidth="1"/>
    <col min="4363" max="4607" width="9" style="17"/>
    <col min="4608" max="4608" width="3.625" style="17" customWidth="1"/>
    <col min="4609" max="4609" width="4.25" style="17" customWidth="1"/>
    <col min="4610" max="4610" width="4.125" style="17" customWidth="1"/>
    <col min="4611" max="4611" width="25.125" style="17" customWidth="1"/>
    <col min="4612" max="4612" width="32.125" style="17" customWidth="1"/>
    <col min="4613" max="4615" width="6.125" style="17" customWidth="1"/>
    <col min="4616" max="4616" width="14.75" style="17" customWidth="1"/>
    <col min="4617" max="4618" width="9.125" style="17" customWidth="1"/>
    <col min="4619" max="4863" width="9" style="17"/>
    <col min="4864" max="4864" width="3.625" style="17" customWidth="1"/>
    <col min="4865" max="4865" width="4.25" style="17" customWidth="1"/>
    <col min="4866" max="4866" width="4.125" style="17" customWidth="1"/>
    <col min="4867" max="4867" width="25.125" style="17" customWidth="1"/>
    <col min="4868" max="4868" width="32.125" style="17" customWidth="1"/>
    <col min="4869" max="4871" width="6.125" style="17" customWidth="1"/>
    <col min="4872" max="4872" width="14.75" style="17" customWidth="1"/>
    <col min="4873" max="4874" width="9.125" style="17" customWidth="1"/>
    <col min="4875" max="5119" width="9" style="17"/>
    <col min="5120" max="5120" width="3.625" style="17" customWidth="1"/>
    <col min="5121" max="5121" width="4.25" style="17" customWidth="1"/>
    <col min="5122" max="5122" width="4.125" style="17" customWidth="1"/>
    <col min="5123" max="5123" width="25.125" style="17" customWidth="1"/>
    <col min="5124" max="5124" width="32.125" style="17" customWidth="1"/>
    <col min="5125" max="5127" width="6.125" style="17" customWidth="1"/>
    <col min="5128" max="5128" width="14.75" style="17" customWidth="1"/>
    <col min="5129" max="5130" width="9.125" style="17" customWidth="1"/>
    <col min="5131" max="5375" width="9" style="17"/>
    <col min="5376" max="5376" width="3.625" style="17" customWidth="1"/>
    <col min="5377" max="5377" width="4.25" style="17" customWidth="1"/>
    <col min="5378" max="5378" width="4.125" style="17" customWidth="1"/>
    <col min="5379" max="5379" width="25.125" style="17" customWidth="1"/>
    <col min="5380" max="5380" width="32.125" style="17" customWidth="1"/>
    <col min="5381" max="5383" width="6.125" style="17" customWidth="1"/>
    <col min="5384" max="5384" width="14.75" style="17" customWidth="1"/>
    <col min="5385" max="5386" width="9.125" style="17" customWidth="1"/>
    <col min="5387" max="5631" width="9" style="17"/>
    <col min="5632" max="5632" width="3.625" style="17" customWidth="1"/>
    <col min="5633" max="5633" width="4.25" style="17" customWidth="1"/>
    <col min="5634" max="5634" width="4.125" style="17" customWidth="1"/>
    <col min="5635" max="5635" width="25.125" style="17" customWidth="1"/>
    <col min="5636" max="5636" width="32.125" style="17" customWidth="1"/>
    <col min="5637" max="5639" width="6.125" style="17" customWidth="1"/>
    <col min="5640" max="5640" width="14.75" style="17" customWidth="1"/>
    <col min="5641" max="5642" width="9.125" style="17" customWidth="1"/>
    <col min="5643" max="5887" width="9" style="17"/>
    <col min="5888" max="5888" width="3.625" style="17" customWidth="1"/>
    <col min="5889" max="5889" width="4.25" style="17" customWidth="1"/>
    <col min="5890" max="5890" width="4.125" style="17" customWidth="1"/>
    <col min="5891" max="5891" width="25.125" style="17" customWidth="1"/>
    <col min="5892" max="5892" width="32.125" style="17" customWidth="1"/>
    <col min="5893" max="5895" width="6.125" style="17" customWidth="1"/>
    <col min="5896" max="5896" width="14.75" style="17" customWidth="1"/>
    <col min="5897" max="5898" width="9.125" style="17" customWidth="1"/>
    <col min="5899" max="6143" width="9" style="17"/>
    <col min="6144" max="6144" width="3.625" style="17" customWidth="1"/>
    <col min="6145" max="6145" width="4.25" style="17" customWidth="1"/>
    <col min="6146" max="6146" width="4.125" style="17" customWidth="1"/>
    <col min="6147" max="6147" width="25.125" style="17" customWidth="1"/>
    <col min="6148" max="6148" width="32.125" style="17" customWidth="1"/>
    <col min="6149" max="6151" width="6.125" style="17" customWidth="1"/>
    <col min="6152" max="6152" width="14.75" style="17" customWidth="1"/>
    <col min="6153" max="6154" width="9.125" style="17" customWidth="1"/>
    <col min="6155" max="6399" width="9" style="17"/>
    <col min="6400" max="6400" width="3.625" style="17" customWidth="1"/>
    <col min="6401" max="6401" width="4.25" style="17" customWidth="1"/>
    <col min="6402" max="6402" width="4.125" style="17" customWidth="1"/>
    <col min="6403" max="6403" width="25.125" style="17" customWidth="1"/>
    <col min="6404" max="6404" width="32.125" style="17" customWidth="1"/>
    <col min="6405" max="6407" width="6.125" style="17" customWidth="1"/>
    <col min="6408" max="6408" width="14.75" style="17" customWidth="1"/>
    <col min="6409" max="6410" width="9.125" style="17" customWidth="1"/>
    <col min="6411" max="6655" width="9" style="17"/>
    <col min="6656" max="6656" width="3.625" style="17" customWidth="1"/>
    <col min="6657" max="6657" width="4.25" style="17" customWidth="1"/>
    <col min="6658" max="6658" width="4.125" style="17" customWidth="1"/>
    <col min="6659" max="6659" width="25.125" style="17" customWidth="1"/>
    <col min="6660" max="6660" width="32.125" style="17" customWidth="1"/>
    <col min="6661" max="6663" width="6.125" style="17" customWidth="1"/>
    <col min="6664" max="6664" width="14.75" style="17" customWidth="1"/>
    <col min="6665" max="6666" width="9.125" style="17" customWidth="1"/>
    <col min="6667" max="6911" width="9" style="17"/>
    <col min="6912" max="6912" width="3.625" style="17" customWidth="1"/>
    <col min="6913" max="6913" width="4.25" style="17" customWidth="1"/>
    <col min="6914" max="6914" width="4.125" style="17" customWidth="1"/>
    <col min="6915" max="6915" width="25.125" style="17" customWidth="1"/>
    <col min="6916" max="6916" width="32.125" style="17" customWidth="1"/>
    <col min="6917" max="6919" width="6.125" style="17" customWidth="1"/>
    <col min="6920" max="6920" width="14.75" style="17" customWidth="1"/>
    <col min="6921" max="6922" width="9.125" style="17" customWidth="1"/>
    <col min="6923" max="7167" width="9" style="17"/>
    <col min="7168" max="7168" width="3.625" style="17" customWidth="1"/>
    <col min="7169" max="7169" width="4.25" style="17" customWidth="1"/>
    <col min="7170" max="7170" width="4.125" style="17" customWidth="1"/>
    <col min="7171" max="7171" width="25.125" style="17" customWidth="1"/>
    <col min="7172" max="7172" width="32.125" style="17" customWidth="1"/>
    <col min="7173" max="7175" width="6.125" style="17" customWidth="1"/>
    <col min="7176" max="7176" width="14.75" style="17" customWidth="1"/>
    <col min="7177" max="7178" width="9.125" style="17" customWidth="1"/>
    <col min="7179" max="7423" width="9" style="17"/>
    <col min="7424" max="7424" width="3.625" style="17" customWidth="1"/>
    <col min="7425" max="7425" width="4.25" style="17" customWidth="1"/>
    <col min="7426" max="7426" width="4.125" style="17" customWidth="1"/>
    <col min="7427" max="7427" width="25.125" style="17" customWidth="1"/>
    <col min="7428" max="7428" width="32.125" style="17" customWidth="1"/>
    <col min="7429" max="7431" width="6.125" style="17" customWidth="1"/>
    <col min="7432" max="7432" width="14.75" style="17" customWidth="1"/>
    <col min="7433" max="7434" width="9.125" style="17" customWidth="1"/>
    <col min="7435" max="7679" width="9" style="17"/>
    <col min="7680" max="7680" width="3.625" style="17" customWidth="1"/>
    <col min="7681" max="7681" width="4.25" style="17" customWidth="1"/>
    <col min="7682" max="7682" width="4.125" style="17" customWidth="1"/>
    <col min="7683" max="7683" width="25.125" style="17" customWidth="1"/>
    <col min="7684" max="7684" width="32.125" style="17" customWidth="1"/>
    <col min="7685" max="7687" width="6.125" style="17" customWidth="1"/>
    <col min="7688" max="7688" width="14.75" style="17" customWidth="1"/>
    <col min="7689" max="7690" width="9.125" style="17" customWidth="1"/>
    <col min="7691" max="7935" width="9" style="17"/>
    <col min="7936" max="7936" width="3.625" style="17" customWidth="1"/>
    <col min="7937" max="7937" width="4.25" style="17" customWidth="1"/>
    <col min="7938" max="7938" width="4.125" style="17" customWidth="1"/>
    <col min="7939" max="7939" width="25.125" style="17" customWidth="1"/>
    <col min="7940" max="7940" width="32.125" style="17" customWidth="1"/>
    <col min="7941" max="7943" width="6.125" style="17" customWidth="1"/>
    <col min="7944" max="7944" width="14.75" style="17" customWidth="1"/>
    <col min="7945" max="7946" width="9.125" style="17" customWidth="1"/>
    <col min="7947" max="8191" width="9" style="17"/>
    <col min="8192" max="8192" width="3.625" style="17" customWidth="1"/>
    <col min="8193" max="8193" width="4.25" style="17" customWidth="1"/>
    <col min="8194" max="8194" width="4.125" style="17" customWidth="1"/>
    <col min="8195" max="8195" width="25.125" style="17" customWidth="1"/>
    <col min="8196" max="8196" width="32.125" style="17" customWidth="1"/>
    <col min="8197" max="8199" width="6.125" style="17" customWidth="1"/>
    <col min="8200" max="8200" width="14.75" style="17" customWidth="1"/>
    <col min="8201" max="8202" width="9.125" style="17" customWidth="1"/>
    <col min="8203" max="8447" width="9" style="17"/>
    <col min="8448" max="8448" width="3.625" style="17" customWidth="1"/>
    <col min="8449" max="8449" width="4.25" style="17" customWidth="1"/>
    <col min="8450" max="8450" width="4.125" style="17" customWidth="1"/>
    <col min="8451" max="8451" width="25.125" style="17" customWidth="1"/>
    <col min="8452" max="8452" width="32.125" style="17" customWidth="1"/>
    <col min="8453" max="8455" width="6.125" style="17" customWidth="1"/>
    <col min="8456" max="8456" width="14.75" style="17" customWidth="1"/>
    <col min="8457" max="8458" width="9.125" style="17" customWidth="1"/>
    <col min="8459" max="8703" width="9" style="17"/>
    <col min="8704" max="8704" width="3.625" style="17" customWidth="1"/>
    <col min="8705" max="8705" width="4.25" style="17" customWidth="1"/>
    <col min="8706" max="8706" width="4.125" style="17" customWidth="1"/>
    <col min="8707" max="8707" width="25.125" style="17" customWidth="1"/>
    <col min="8708" max="8708" width="32.125" style="17" customWidth="1"/>
    <col min="8709" max="8711" width="6.125" style="17" customWidth="1"/>
    <col min="8712" max="8712" width="14.75" style="17" customWidth="1"/>
    <col min="8713" max="8714" width="9.125" style="17" customWidth="1"/>
    <col min="8715" max="8959" width="9" style="17"/>
    <col min="8960" max="8960" width="3.625" style="17" customWidth="1"/>
    <col min="8961" max="8961" width="4.25" style="17" customWidth="1"/>
    <col min="8962" max="8962" width="4.125" style="17" customWidth="1"/>
    <col min="8963" max="8963" width="25.125" style="17" customWidth="1"/>
    <col min="8964" max="8964" width="32.125" style="17" customWidth="1"/>
    <col min="8965" max="8967" width="6.125" style="17" customWidth="1"/>
    <col min="8968" max="8968" width="14.75" style="17" customWidth="1"/>
    <col min="8969" max="8970" width="9.125" style="17" customWidth="1"/>
    <col min="8971" max="9215" width="9" style="17"/>
    <col min="9216" max="9216" width="3.625" style="17" customWidth="1"/>
    <col min="9217" max="9217" width="4.25" style="17" customWidth="1"/>
    <col min="9218" max="9218" width="4.125" style="17" customWidth="1"/>
    <col min="9219" max="9219" width="25.125" style="17" customWidth="1"/>
    <col min="9220" max="9220" width="32.125" style="17" customWidth="1"/>
    <col min="9221" max="9223" width="6.125" style="17" customWidth="1"/>
    <col min="9224" max="9224" width="14.75" style="17" customWidth="1"/>
    <col min="9225" max="9226" width="9.125" style="17" customWidth="1"/>
    <col min="9227" max="9471" width="9" style="17"/>
    <col min="9472" max="9472" width="3.625" style="17" customWidth="1"/>
    <col min="9473" max="9473" width="4.25" style="17" customWidth="1"/>
    <col min="9474" max="9474" width="4.125" style="17" customWidth="1"/>
    <col min="9475" max="9475" width="25.125" style="17" customWidth="1"/>
    <col min="9476" max="9476" width="32.125" style="17" customWidth="1"/>
    <col min="9477" max="9479" width="6.125" style="17" customWidth="1"/>
    <col min="9480" max="9480" width="14.75" style="17" customWidth="1"/>
    <col min="9481" max="9482" width="9.125" style="17" customWidth="1"/>
    <col min="9483" max="9727" width="9" style="17"/>
    <col min="9728" max="9728" width="3.625" style="17" customWidth="1"/>
    <col min="9729" max="9729" width="4.25" style="17" customWidth="1"/>
    <col min="9730" max="9730" width="4.125" style="17" customWidth="1"/>
    <col min="9731" max="9731" width="25.125" style="17" customWidth="1"/>
    <col min="9732" max="9732" width="32.125" style="17" customWidth="1"/>
    <col min="9733" max="9735" width="6.125" style="17" customWidth="1"/>
    <col min="9736" max="9736" width="14.75" style="17" customWidth="1"/>
    <col min="9737" max="9738" width="9.125" style="17" customWidth="1"/>
    <col min="9739" max="9983" width="9" style="17"/>
    <col min="9984" max="9984" width="3.625" style="17" customWidth="1"/>
    <col min="9985" max="9985" width="4.25" style="17" customWidth="1"/>
    <col min="9986" max="9986" width="4.125" style="17" customWidth="1"/>
    <col min="9987" max="9987" width="25.125" style="17" customWidth="1"/>
    <col min="9988" max="9988" width="32.125" style="17" customWidth="1"/>
    <col min="9989" max="9991" width="6.125" style="17" customWidth="1"/>
    <col min="9992" max="9992" width="14.75" style="17" customWidth="1"/>
    <col min="9993" max="9994" width="9.125" style="17" customWidth="1"/>
    <col min="9995" max="10239" width="9" style="17"/>
    <col min="10240" max="10240" width="3.625" style="17" customWidth="1"/>
    <col min="10241" max="10241" width="4.25" style="17" customWidth="1"/>
    <col min="10242" max="10242" width="4.125" style="17" customWidth="1"/>
    <col min="10243" max="10243" width="25.125" style="17" customWidth="1"/>
    <col min="10244" max="10244" width="32.125" style="17" customWidth="1"/>
    <col min="10245" max="10247" width="6.125" style="17" customWidth="1"/>
    <col min="10248" max="10248" width="14.75" style="17" customWidth="1"/>
    <col min="10249" max="10250" width="9.125" style="17" customWidth="1"/>
    <col min="10251" max="10495" width="9" style="17"/>
    <col min="10496" max="10496" width="3.625" style="17" customWidth="1"/>
    <col min="10497" max="10497" width="4.25" style="17" customWidth="1"/>
    <col min="10498" max="10498" width="4.125" style="17" customWidth="1"/>
    <col min="10499" max="10499" width="25.125" style="17" customWidth="1"/>
    <col min="10500" max="10500" width="32.125" style="17" customWidth="1"/>
    <col min="10501" max="10503" width="6.125" style="17" customWidth="1"/>
    <col min="10504" max="10504" width="14.75" style="17" customWidth="1"/>
    <col min="10505" max="10506" width="9.125" style="17" customWidth="1"/>
    <col min="10507" max="10751" width="9" style="17"/>
    <col min="10752" max="10752" width="3.625" style="17" customWidth="1"/>
    <col min="10753" max="10753" width="4.25" style="17" customWidth="1"/>
    <col min="10754" max="10754" width="4.125" style="17" customWidth="1"/>
    <col min="10755" max="10755" width="25.125" style="17" customWidth="1"/>
    <col min="10756" max="10756" width="32.125" style="17" customWidth="1"/>
    <col min="10757" max="10759" width="6.125" style="17" customWidth="1"/>
    <col min="10760" max="10760" width="14.75" style="17" customWidth="1"/>
    <col min="10761" max="10762" width="9.125" style="17" customWidth="1"/>
    <col min="10763" max="11007" width="9" style="17"/>
    <col min="11008" max="11008" width="3.625" style="17" customWidth="1"/>
    <col min="11009" max="11009" width="4.25" style="17" customWidth="1"/>
    <col min="11010" max="11010" width="4.125" style="17" customWidth="1"/>
    <col min="11011" max="11011" width="25.125" style="17" customWidth="1"/>
    <col min="11012" max="11012" width="32.125" style="17" customWidth="1"/>
    <col min="11013" max="11015" width="6.125" style="17" customWidth="1"/>
    <col min="11016" max="11016" width="14.75" style="17" customWidth="1"/>
    <col min="11017" max="11018" width="9.125" style="17" customWidth="1"/>
    <col min="11019" max="11263" width="9" style="17"/>
    <col min="11264" max="11264" width="3.625" style="17" customWidth="1"/>
    <col min="11265" max="11265" width="4.25" style="17" customWidth="1"/>
    <col min="11266" max="11266" width="4.125" style="17" customWidth="1"/>
    <col min="11267" max="11267" width="25.125" style="17" customWidth="1"/>
    <col min="11268" max="11268" width="32.125" style="17" customWidth="1"/>
    <col min="11269" max="11271" width="6.125" style="17" customWidth="1"/>
    <col min="11272" max="11272" width="14.75" style="17" customWidth="1"/>
    <col min="11273" max="11274" width="9.125" style="17" customWidth="1"/>
    <col min="11275" max="11519" width="9" style="17"/>
    <col min="11520" max="11520" width="3.625" style="17" customWidth="1"/>
    <col min="11521" max="11521" width="4.25" style="17" customWidth="1"/>
    <col min="11522" max="11522" width="4.125" style="17" customWidth="1"/>
    <col min="11523" max="11523" width="25.125" style="17" customWidth="1"/>
    <col min="11524" max="11524" width="32.125" style="17" customWidth="1"/>
    <col min="11525" max="11527" width="6.125" style="17" customWidth="1"/>
    <col min="11528" max="11528" width="14.75" style="17" customWidth="1"/>
    <col min="11529" max="11530" width="9.125" style="17" customWidth="1"/>
    <col min="11531" max="11775" width="9" style="17"/>
    <col min="11776" max="11776" width="3.625" style="17" customWidth="1"/>
    <col min="11777" max="11777" width="4.25" style="17" customWidth="1"/>
    <col min="11778" max="11778" width="4.125" style="17" customWidth="1"/>
    <col min="11779" max="11779" width="25.125" style="17" customWidth="1"/>
    <col min="11780" max="11780" width="32.125" style="17" customWidth="1"/>
    <col min="11781" max="11783" width="6.125" style="17" customWidth="1"/>
    <col min="11784" max="11784" width="14.75" style="17" customWidth="1"/>
    <col min="11785" max="11786" width="9.125" style="17" customWidth="1"/>
    <col min="11787" max="12031" width="9" style="17"/>
    <col min="12032" max="12032" width="3.625" style="17" customWidth="1"/>
    <col min="12033" max="12033" width="4.25" style="17" customWidth="1"/>
    <col min="12034" max="12034" width="4.125" style="17" customWidth="1"/>
    <col min="12035" max="12035" width="25.125" style="17" customWidth="1"/>
    <col min="12036" max="12036" width="32.125" style="17" customWidth="1"/>
    <col min="12037" max="12039" width="6.125" style="17" customWidth="1"/>
    <col min="12040" max="12040" width="14.75" style="17" customWidth="1"/>
    <col min="12041" max="12042" width="9.125" style="17" customWidth="1"/>
    <col min="12043" max="12287" width="9" style="17"/>
    <col min="12288" max="12288" width="3.625" style="17" customWidth="1"/>
    <col min="12289" max="12289" width="4.25" style="17" customWidth="1"/>
    <col min="12290" max="12290" width="4.125" style="17" customWidth="1"/>
    <col min="12291" max="12291" width="25.125" style="17" customWidth="1"/>
    <col min="12292" max="12292" width="32.125" style="17" customWidth="1"/>
    <col min="12293" max="12295" width="6.125" style="17" customWidth="1"/>
    <col min="12296" max="12296" width="14.75" style="17" customWidth="1"/>
    <col min="12297" max="12298" width="9.125" style="17" customWidth="1"/>
    <col min="12299" max="12543" width="9" style="17"/>
    <col min="12544" max="12544" width="3.625" style="17" customWidth="1"/>
    <col min="12545" max="12545" width="4.25" style="17" customWidth="1"/>
    <col min="12546" max="12546" width="4.125" style="17" customWidth="1"/>
    <col min="12547" max="12547" width="25.125" style="17" customWidth="1"/>
    <col min="12548" max="12548" width="32.125" style="17" customWidth="1"/>
    <col min="12549" max="12551" width="6.125" style="17" customWidth="1"/>
    <col min="12552" max="12552" width="14.75" style="17" customWidth="1"/>
    <col min="12553" max="12554" width="9.125" style="17" customWidth="1"/>
    <col min="12555" max="12799" width="9" style="17"/>
    <col min="12800" max="12800" width="3.625" style="17" customWidth="1"/>
    <col min="12801" max="12801" width="4.25" style="17" customWidth="1"/>
    <col min="12802" max="12802" width="4.125" style="17" customWidth="1"/>
    <col min="12803" max="12803" width="25.125" style="17" customWidth="1"/>
    <col min="12804" max="12804" width="32.125" style="17" customWidth="1"/>
    <col min="12805" max="12807" width="6.125" style="17" customWidth="1"/>
    <col min="12808" max="12808" width="14.75" style="17" customWidth="1"/>
    <col min="12809" max="12810" width="9.125" style="17" customWidth="1"/>
    <col min="12811" max="13055" width="9" style="17"/>
    <col min="13056" max="13056" width="3.625" style="17" customWidth="1"/>
    <col min="13057" max="13057" width="4.25" style="17" customWidth="1"/>
    <col min="13058" max="13058" width="4.125" style="17" customWidth="1"/>
    <col min="13059" max="13059" width="25.125" style="17" customWidth="1"/>
    <col min="13060" max="13060" width="32.125" style="17" customWidth="1"/>
    <col min="13061" max="13063" width="6.125" style="17" customWidth="1"/>
    <col min="13064" max="13064" width="14.75" style="17" customWidth="1"/>
    <col min="13065" max="13066" width="9.125" style="17" customWidth="1"/>
    <col min="13067" max="13311" width="9" style="17"/>
    <col min="13312" max="13312" width="3.625" style="17" customWidth="1"/>
    <col min="13313" max="13313" width="4.25" style="17" customWidth="1"/>
    <col min="13314" max="13314" width="4.125" style="17" customWidth="1"/>
    <col min="13315" max="13315" width="25.125" style="17" customWidth="1"/>
    <col min="13316" max="13316" width="32.125" style="17" customWidth="1"/>
    <col min="13317" max="13319" width="6.125" style="17" customWidth="1"/>
    <col min="13320" max="13320" width="14.75" style="17" customWidth="1"/>
    <col min="13321" max="13322" width="9.125" style="17" customWidth="1"/>
    <col min="13323" max="13567" width="9" style="17"/>
    <col min="13568" max="13568" width="3.625" style="17" customWidth="1"/>
    <col min="13569" max="13569" width="4.25" style="17" customWidth="1"/>
    <col min="13570" max="13570" width="4.125" style="17" customWidth="1"/>
    <col min="13571" max="13571" width="25.125" style="17" customWidth="1"/>
    <col min="13572" max="13572" width="32.125" style="17" customWidth="1"/>
    <col min="13573" max="13575" width="6.125" style="17" customWidth="1"/>
    <col min="13576" max="13576" width="14.75" style="17" customWidth="1"/>
    <col min="13577" max="13578" width="9.125" style="17" customWidth="1"/>
    <col min="13579" max="13823" width="9" style="17"/>
    <col min="13824" max="13824" width="3.625" style="17" customWidth="1"/>
    <col min="13825" max="13825" width="4.25" style="17" customWidth="1"/>
    <col min="13826" max="13826" width="4.125" style="17" customWidth="1"/>
    <col min="13827" max="13827" width="25.125" style="17" customWidth="1"/>
    <col min="13828" max="13828" width="32.125" style="17" customWidth="1"/>
    <col min="13829" max="13831" width="6.125" style="17" customWidth="1"/>
    <col min="13832" max="13832" width="14.75" style="17" customWidth="1"/>
    <col min="13833" max="13834" width="9.125" style="17" customWidth="1"/>
    <col min="13835" max="14079" width="9" style="17"/>
    <col min="14080" max="14080" width="3.625" style="17" customWidth="1"/>
    <col min="14081" max="14081" width="4.25" style="17" customWidth="1"/>
    <col min="14082" max="14082" width="4.125" style="17" customWidth="1"/>
    <col min="14083" max="14083" width="25.125" style="17" customWidth="1"/>
    <col min="14084" max="14084" width="32.125" style="17" customWidth="1"/>
    <col min="14085" max="14087" width="6.125" style="17" customWidth="1"/>
    <col min="14088" max="14088" width="14.75" style="17" customWidth="1"/>
    <col min="14089" max="14090" width="9.125" style="17" customWidth="1"/>
    <col min="14091" max="14335" width="9" style="17"/>
    <col min="14336" max="14336" width="3.625" style="17" customWidth="1"/>
    <col min="14337" max="14337" width="4.25" style="17" customWidth="1"/>
    <col min="14338" max="14338" width="4.125" style="17" customWidth="1"/>
    <col min="14339" max="14339" width="25.125" style="17" customWidth="1"/>
    <col min="14340" max="14340" width="32.125" style="17" customWidth="1"/>
    <col min="14341" max="14343" width="6.125" style="17" customWidth="1"/>
    <col min="14344" max="14344" width="14.75" style="17" customWidth="1"/>
    <col min="14345" max="14346" width="9.125" style="17" customWidth="1"/>
    <col min="14347" max="14591" width="9" style="17"/>
    <col min="14592" max="14592" width="3.625" style="17" customWidth="1"/>
    <col min="14593" max="14593" width="4.25" style="17" customWidth="1"/>
    <col min="14594" max="14594" width="4.125" style="17" customWidth="1"/>
    <col min="14595" max="14595" width="25.125" style="17" customWidth="1"/>
    <col min="14596" max="14596" width="32.125" style="17" customWidth="1"/>
    <col min="14597" max="14599" width="6.125" style="17" customWidth="1"/>
    <col min="14600" max="14600" width="14.75" style="17" customWidth="1"/>
    <col min="14601" max="14602" width="9.125" style="17" customWidth="1"/>
    <col min="14603" max="14847" width="9" style="17"/>
    <col min="14848" max="14848" width="3.625" style="17" customWidth="1"/>
    <col min="14849" max="14849" width="4.25" style="17" customWidth="1"/>
    <col min="14850" max="14850" width="4.125" style="17" customWidth="1"/>
    <col min="14851" max="14851" width="25.125" style="17" customWidth="1"/>
    <col min="14852" max="14852" width="32.125" style="17" customWidth="1"/>
    <col min="14853" max="14855" width="6.125" style="17" customWidth="1"/>
    <col min="14856" max="14856" width="14.75" style="17" customWidth="1"/>
    <col min="14857" max="14858" width="9.125" style="17" customWidth="1"/>
    <col min="14859" max="15103" width="9" style="17"/>
    <col min="15104" max="15104" width="3.625" style="17" customWidth="1"/>
    <col min="15105" max="15105" width="4.25" style="17" customWidth="1"/>
    <col min="15106" max="15106" width="4.125" style="17" customWidth="1"/>
    <col min="15107" max="15107" width="25.125" style="17" customWidth="1"/>
    <col min="15108" max="15108" width="32.125" style="17" customWidth="1"/>
    <col min="15109" max="15111" width="6.125" style="17" customWidth="1"/>
    <col min="15112" max="15112" width="14.75" style="17" customWidth="1"/>
    <col min="15113" max="15114" width="9.125" style="17" customWidth="1"/>
    <col min="15115" max="15359" width="9" style="17"/>
    <col min="15360" max="15360" width="3.625" style="17" customWidth="1"/>
    <col min="15361" max="15361" width="4.25" style="17" customWidth="1"/>
    <col min="15362" max="15362" width="4.125" style="17" customWidth="1"/>
    <col min="15363" max="15363" width="25.125" style="17" customWidth="1"/>
    <col min="15364" max="15364" width="32.125" style="17" customWidth="1"/>
    <col min="15365" max="15367" width="6.125" style="17" customWidth="1"/>
    <col min="15368" max="15368" width="14.75" style="17" customWidth="1"/>
    <col min="15369" max="15370" width="9.125" style="17" customWidth="1"/>
    <col min="15371" max="15615" width="9" style="17"/>
    <col min="15616" max="15616" width="3.625" style="17" customWidth="1"/>
    <col min="15617" max="15617" width="4.25" style="17" customWidth="1"/>
    <col min="15618" max="15618" width="4.125" style="17" customWidth="1"/>
    <col min="15619" max="15619" width="25.125" style="17" customWidth="1"/>
    <col min="15620" max="15620" width="32.125" style="17" customWidth="1"/>
    <col min="15621" max="15623" width="6.125" style="17" customWidth="1"/>
    <col min="15624" max="15624" width="14.75" style="17" customWidth="1"/>
    <col min="15625" max="15626" width="9.125" style="17" customWidth="1"/>
    <col min="15627" max="15871" width="9" style="17"/>
    <col min="15872" max="15872" width="3.625" style="17" customWidth="1"/>
    <col min="15873" max="15873" width="4.25" style="17" customWidth="1"/>
    <col min="15874" max="15874" width="4.125" style="17" customWidth="1"/>
    <col min="15875" max="15875" width="25.125" style="17" customWidth="1"/>
    <col min="15876" max="15876" width="32.125" style="17" customWidth="1"/>
    <col min="15877" max="15879" width="6.125" style="17" customWidth="1"/>
    <col min="15880" max="15880" width="14.75" style="17" customWidth="1"/>
    <col min="15881" max="15882" width="9.125" style="17" customWidth="1"/>
    <col min="15883" max="16127" width="9" style="17"/>
    <col min="16128" max="16128" width="3.625" style="17" customWidth="1"/>
    <col min="16129" max="16129" width="4.25" style="17" customWidth="1"/>
    <col min="16130" max="16130" width="4.125" style="17" customWidth="1"/>
    <col min="16131" max="16131" width="25.125" style="17" customWidth="1"/>
    <col min="16132" max="16132" width="32.125" style="17" customWidth="1"/>
    <col min="16133" max="16135" width="6.125" style="17" customWidth="1"/>
    <col min="16136" max="16136" width="14.75" style="17" customWidth="1"/>
    <col min="16137" max="16138" width="9.125" style="17" customWidth="1"/>
    <col min="16139" max="16384" width="9" style="17"/>
  </cols>
  <sheetData>
    <row r="1" spans="1:11" ht="21">
      <c r="A1" s="62" t="s">
        <v>52</v>
      </c>
      <c r="K1" s="3"/>
    </row>
    <row r="2" spans="1:11" ht="17.25">
      <c r="A2" s="331" t="s">
        <v>163</v>
      </c>
      <c r="B2" s="331"/>
      <c r="C2" s="331"/>
      <c r="D2" s="331"/>
      <c r="E2" s="331"/>
      <c r="F2" s="331"/>
      <c r="G2" s="331"/>
      <c r="H2" s="331"/>
      <c r="I2" s="331"/>
      <c r="J2" s="331"/>
    </row>
    <row r="3" spans="1:11" ht="43.5" customHeight="1">
      <c r="A3" s="354" t="s">
        <v>164</v>
      </c>
      <c r="B3" s="355"/>
      <c r="C3" s="356"/>
      <c r="D3" s="356"/>
      <c r="E3" s="356"/>
      <c r="F3" s="207" t="s">
        <v>166</v>
      </c>
      <c r="G3" s="194"/>
      <c r="H3" s="66" t="s">
        <v>27</v>
      </c>
      <c r="I3" s="198"/>
      <c r="J3" s="195"/>
    </row>
    <row r="4" spans="1:11" ht="40.5" customHeight="1">
      <c r="A4" s="19"/>
      <c r="B4" s="332" t="s">
        <v>146</v>
      </c>
      <c r="C4" s="333"/>
      <c r="D4" s="332" t="s">
        <v>147</v>
      </c>
      <c r="E4" s="333"/>
      <c r="F4" s="184" t="s">
        <v>165</v>
      </c>
      <c r="G4" s="64" t="s">
        <v>149</v>
      </c>
      <c r="H4" s="64" t="s">
        <v>167</v>
      </c>
      <c r="I4" s="64" t="s">
        <v>168</v>
      </c>
      <c r="J4" s="64" t="s">
        <v>169</v>
      </c>
    </row>
    <row r="5" spans="1:11" ht="18.75" customHeight="1">
      <c r="A5" s="65">
        <v>1</v>
      </c>
      <c r="B5" s="185" t="s">
        <v>19</v>
      </c>
      <c r="C5" s="20" t="s">
        <v>20</v>
      </c>
      <c r="D5" s="335"/>
      <c r="E5" s="336"/>
      <c r="F5" s="118"/>
      <c r="G5" s="21"/>
      <c r="H5" s="22"/>
      <c r="I5" s="21"/>
      <c r="J5" s="21"/>
    </row>
    <row r="6" spans="1:11" ht="18.75" customHeight="1">
      <c r="A6" s="65">
        <v>2</v>
      </c>
      <c r="B6" s="185" t="s">
        <v>114</v>
      </c>
      <c r="C6" s="20"/>
      <c r="D6" s="335"/>
      <c r="E6" s="336"/>
      <c r="F6" s="118"/>
      <c r="G6" s="21"/>
      <c r="H6" s="22"/>
      <c r="I6" s="21"/>
      <c r="J6" s="21"/>
    </row>
    <row r="7" spans="1:11" ht="18.75" customHeight="1">
      <c r="A7" s="65">
        <v>3</v>
      </c>
      <c r="B7" s="185"/>
      <c r="C7" s="20"/>
      <c r="D7" s="335"/>
      <c r="E7" s="336"/>
      <c r="F7" s="118"/>
      <c r="G7" s="21"/>
      <c r="H7" s="22"/>
      <c r="I7" s="21"/>
      <c r="J7" s="21"/>
    </row>
    <row r="8" spans="1:11" ht="18.75" customHeight="1">
      <c r="A8" s="65">
        <v>4</v>
      </c>
      <c r="B8" s="185"/>
      <c r="C8" s="20"/>
      <c r="D8" s="335"/>
      <c r="E8" s="336"/>
      <c r="F8" s="118"/>
      <c r="G8" s="21"/>
      <c r="H8" s="22"/>
      <c r="I8" s="21"/>
      <c r="J8" s="21"/>
    </row>
    <row r="9" spans="1:11" ht="18.75" customHeight="1">
      <c r="A9" s="65">
        <v>5</v>
      </c>
      <c r="B9" s="185"/>
      <c r="C9" s="20"/>
      <c r="D9" s="335"/>
      <c r="E9" s="336"/>
      <c r="F9" s="118"/>
      <c r="G9" s="21"/>
      <c r="H9" s="22"/>
      <c r="I9" s="21"/>
      <c r="J9" s="21"/>
    </row>
    <row r="10" spans="1:11" ht="18.75" customHeight="1">
      <c r="A10" s="65">
        <v>6</v>
      </c>
      <c r="B10" s="185"/>
      <c r="C10" s="20"/>
      <c r="D10" s="335"/>
      <c r="E10" s="336"/>
      <c r="F10" s="118"/>
      <c r="G10" s="21"/>
      <c r="H10" s="22"/>
      <c r="I10" s="21"/>
      <c r="J10" s="21"/>
    </row>
    <row r="11" spans="1:11" ht="18.75" customHeight="1">
      <c r="A11" s="65">
        <v>7</v>
      </c>
      <c r="B11" s="185"/>
      <c r="C11" s="20"/>
      <c r="D11" s="335"/>
      <c r="E11" s="336"/>
      <c r="F11" s="118"/>
      <c r="G11" s="21"/>
      <c r="H11" s="22"/>
      <c r="I11" s="21"/>
      <c r="J11" s="21"/>
    </row>
    <row r="12" spans="1:11" ht="18.75" customHeight="1">
      <c r="A12" s="65">
        <v>8</v>
      </c>
      <c r="B12" s="185"/>
      <c r="C12" s="20"/>
      <c r="D12" s="335"/>
      <c r="E12" s="336"/>
      <c r="F12" s="118"/>
      <c r="G12" s="21"/>
      <c r="H12" s="22"/>
      <c r="I12" s="21"/>
      <c r="J12" s="21"/>
    </row>
    <row r="13" spans="1:11" ht="18.75" customHeight="1">
      <c r="A13" s="65">
        <v>9</v>
      </c>
      <c r="B13" s="185"/>
      <c r="C13" s="20"/>
      <c r="D13" s="335"/>
      <c r="E13" s="336"/>
      <c r="F13" s="118"/>
      <c r="G13" s="21"/>
      <c r="H13" s="22"/>
      <c r="I13" s="21"/>
      <c r="J13" s="21"/>
    </row>
    <row r="14" spans="1:11" ht="18.75" customHeight="1">
      <c r="A14" s="65">
        <v>10</v>
      </c>
      <c r="B14" s="185"/>
      <c r="C14" s="20"/>
      <c r="D14" s="335"/>
      <c r="E14" s="336"/>
      <c r="F14" s="118"/>
      <c r="G14" s="21"/>
      <c r="H14" s="22"/>
      <c r="I14" s="21"/>
      <c r="J14" s="21"/>
    </row>
    <row r="15" spans="1:11" ht="18.75" customHeight="1">
      <c r="A15" s="65">
        <v>11</v>
      </c>
      <c r="B15" s="185"/>
      <c r="C15" s="20"/>
      <c r="D15" s="335"/>
      <c r="E15" s="336"/>
      <c r="F15" s="118"/>
      <c r="G15" s="21"/>
      <c r="H15" s="22"/>
      <c r="I15" s="21"/>
      <c r="J15" s="21"/>
    </row>
    <row r="16" spans="1:11" ht="18.75" customHeight="1">
      <c r="A16" s="65">
        <v>12</v>
      </c>
      <c r="B16" s="185"/>
      <c r="C16" s="20"/>
      <c r="D16" s="335"/>
      <c r="E16" s="336"/>
      <c r="F16" s="118"/>
      <c r="G16" s="21"/>
      <c r="H16" s="22"/>
      <c r="I16" s="21"/>
      <c r="J16" s="21"/>
    </row>
    <row r="17" spans="1:14" ht="18.75" customHeight="1">
      <c r="A17" s="65">
        <v>13</v>
      </c>
      <c r="B17" s="185"/>
      <c r="C17" s="20"/>
      <c r="D17" s="335"/>
      <c r="E17" s="336"/>
      <c r="F17" s="118"/>
      <c r="G17" s="21"/>
      <c r="H17" s="22"/>
      <c r="I17" s="21"/>
      <c r="J17" s="21"/>
    </row>
    <row r="18" spans="1:14" ht="18.75" customHeight="1">
      <c r="A18" s="65">
        <v>14</v>
      </c>
      <c r="B18" s="185"/>
      <c r="C18" s="20"/>
      <c r="D18" s="335"/>
      <c r="E18" s="336"/>
      <c r="F18" s="118"/>
      <c r="G18" s="21"/>
      <c r="H18" s="22"/>
      <c r="I18" s="21"/>
      <c r="J18" s="21"/>
    </row>
    <row r="19" spans="1:14" ht="18.75" customHeight="1">
      <c r="A19" s="65">
        <v>15</v>
      </c>
      <c r="B19" s="185"/>
      <c r="C19" s="20"/>
      <c r="D19" s="335"/>
      <c r="E19" s="336"/>
      <c r="F19" s="118"/>
      <c r="G19" s="21"/>
      <c r="H19" s="22"/>
      <c r="I19" s="21"/>
      <c r="J19" s="21"/>
    </row>
    <row r="20" spans="1:14" ht="18.75" customHeight="1">
      <c r="A20" s="65">
        <v>16</v>
      </c>
      <c r="B20" s="185"/>
      <c r="C20" s="20"/>
      <c r="D20" s="335"/>
      <c r="E20" s="336"/>
      <c r="F20" s="118"/>
      <c r="G20" s="21"/>
      <c r="H20" s="22"/>
      <c r="I20" s="21"/>
      <c r="J20" s="21"/>
    </row>
    <row r="21" spans="1:14" ht="18.75" customHeight="1">
      <c r="A21" s="65">
        <v>17</v>
      </c>
      <c r="B21" s="185"/>
      <c r="C21" s="20"/>
      <c r="D21" s="335"/>
      <c r="E21" s="336"/>
      <c r="F21" s="118"/>
      <c r="G21" s="21"/>
      <c r="H21" s="22"/>
      <c r="I21" s="21"/>
      <c r="J21" s="21"/>
    </row>
    <row r="22" spans="1:14" ht="18.75" customHeight="1">
      <c r="A22" s="65">
        <v>18</v>
      </c>
      <c r="B22" s="185"/>
      <c r="C22" s="20"/>
      <c r="D22" s="335"/>
      <c r="E22" s="336"/>
      <c r="F22" s="118"/>
      <c r="G22" s="21"/>
      <c r="H22" s="22"/>
      <c r="I22" s="21"/>
      <c r="J22" s="21"/>
    </row>
    <row r="23" spans="1:14" ht="18.75" customHeight="1">
      <c r="A23" s="65">
        <v>19</v>
      </c>
      <c r="B23" s="185"/>
      <c r="C23" s="20"/>
      <c r="D23" s="335"/>
      <c r="E23" s="336"/>
      <c r="F23" s="118"/>
      <c r="G23" s="21"/>
      <c r="H23" s="22"/>
      <c r="I23" s="21"/>
      <c r="J23" s="21"/>
    </row>
    <row r="24" spans="1:14" ht="18.75" customHeight="1">
      <c r="A24" s="65">
        <v>20</v>
      </c>
      <c r="B24" s="185"/>
      <c r="C24" s="20"/>
      <c r="D24" s="335"/>
      <c r="E24" s="336"/>
      <c r="F24" s="118"/>
      <c r="G24" s="21"/>
      <c r="H24" s="22"/>
      <c r="I24" s="21"/>
      <c r="J24" s="21"/>
    </row>
    <row r="25" spans="1:14" ht="18.75" customHeight="1">
      <c r="A25" s="65">
        <v>21</v>
      </c>
      <c r="B25" s="185"/>
      <c r="C25" s="20"/>
      <c r="D25" s="335"/>
      <c r="E25" s="336"/>
      <c r="F25" s="118"/>
      <c r="G25" s="21"/>
      <c r="H25" s="22"/>
      <c r="I25" s="21"/>
      <c r="J25" s="21"/>
    </row>
    <row r="26" spans="1:14" ht="18.75" customHeight="1">
      <c r="A26" s="65">
        <v>22</v>
      </c>
      <c r="B26" s="185"/>
      <c r="C26" s="20"/>
      <c r="D26" s="335"/>
      <c r="E26" s="336"/>
      <c r="F26" s="118"/>
      <c r="G26" s="21"/>
      <c r="H26" s="22"/>
      <c r="I26" s="21"/>
      <c r="J26" s="21"/>
      <c r="K26" s="23"/>
    </row>
    <row r="27" spans="1:14" ht="18.75" customHeight="1">
      <c r="A27" s="65">
        <v>23</v>
      </c>
      <c r="B27" s="185"/>
      <c r="C27" s="20"/>
      <c r="D27" s="335"/>
      <c r="E27" s="336"/>
      <c r="F27" s="118"/>
      <c r="G27" s="21"/>
      <c r="H27" s="22"/>
      <c r="I27" s="21"/>
      <c r="J27" s="21"/>
    </row>
    <row r="28" spans="1:14" ht="18.75" customHeight="1">
      <c r="A28" s="65">
        <v>24</v>
      </c>
      <c r="B28" s="185"/>
      <c r="C28" s="20"/>
      <c r="D28" s="335"/>
      <c r="E28" s="336"/>
      <c r="F28" s="118"/>
      <c r="G28" s="21"/>
      <c r="H28" s="22"/>
      <c r="I28" s="21"/>
      <c r="J28" s="21"/>
    </row>
    <row r="29" spans="1:14" ht="18.75" customHeight="1">
      <c r="A29" s="65">
        <v>25</v>
      </c>
      <c r="B29" s="185"/>
      <c r="C29" s="24"/>
      <c r="D29" s="335"/>
      <c r="E29" s="336"/>
      <c r="F29" s="118"/>
      <c r="G29" s="25"/>
      <c r="H29" s="25"/>
      <c r="I29" s="25"/>
      <c r="J29" s="25"/>
      <c r="K29" s="18"/>
      <c r="L29" s="18"/>
      <c r="M29" s="18"/>
      <c r="N29" s="18"/>
    </row>
    <row r="30" spans="1:14" ht="18.75" customHeight="1">
      <c r="A30" s="65">
        <v>26</v>
      </c>
      <c r="B30" s="185"/>
      <c r="C30" s="24"/>
      <c r="D30" s="335"/>
      <c r="E30" s="336"/>
      <c r="F30" s="118"/>
      <c r="G30" s="25"/>
      <c r="H30" s="25"/>
      <c r="I30" s="25"/>
      <c r="J30" s="25"/>
      <c r="K30" s="18"/>
      <c r="L30" s="18"/>
      <c r="M30" s="18"/>
      <c r="N30" s="18"/>
    </row>
    <row r="31" spans="1:14" ht="18.75" customHeight="1">
      <c r="A31" s="65">
        <v>27</v>
      </c>
      <c r="B31" s="185"/>
      <c r="C31" s="24"/>
      <c r="D31" s="335"/>
      <c r="E31" s="336"/>
      <c r="F31" s="118"/>
      <c r="G31" s="25"/>
      <c r="H31" s="25"/>
      <c r="I31" s="25"/>
      <c r="J31" s="25"/>
      <c r="K31" s="18"/>
      <c r="L31" s="18"/>
      <c r="M31" s="18"/>
      <c r="N31" s="18"/>
    </row>
    <row r="32" spans="1:14" ht="18.75" customHeight="1">
      <c r="A32" s="65">
        <v>28</v>
      </c>
      <c r="B32" s="185"/>
      <c r="C32" s="20"/>
      <c r="D32" s="335"/>
      <c r="E32" s="336"/>
      <c r="F32" s="118"/>
      <c r="G32" s="21"/>
      <c r="H32" s="22"/>
      <c r="I32" s="21"/>
      <c r="J32" s="21"/>
    </row>
    <row r="33" spans="1:10" ht="18.75" customHeight="1">
      <c r="A33" s="65">
        <v>29</v>
      </c>
      <c r="B33" s="185"/>
      <c r="C33" s="20"/>
      <c r="D33" s="335"/>
      <c r="E33" s="336"/>
      <c r="F33" s="118"/>
      <c r="G33" s="21"/>
      <c r="H33" s="22"/>
      <c r="I33" s="21"/>
      <c r="J33" s="21"/>
    </row>
    <row r="34" spans="1:10" ht="18.75" customHeight="1">
      <c r="A34" s="65">
        <v>30</v>
      </c>
      <c r="B34" s="185"/>
      <c r="C34" s="20"/>
      <c r="D34" s="335"/>
      <c r="E34" s="336"/>
      <c r="F34" s="118"/>
      <c r="G34" s="21"/>
      <c r="H34" s="22"/>
      <c r="I34" s="21"/>
      <c r="J34" s="21"/>
    </row>
    <row r="35" spans="1:10">
      <c r="A35" s="66"/>
    </row>
    <row r="36" spans="1:10">
      <c r="B36" s="334">
        <f>COUNTA(C5:C34)</f>
        <v>1</v>
      </c>
      <c r="C36" s="334"/>
      <c r="D36" s="186">
        <f>COUNTIF(B5:B34,"Mr.")</f>
        <v>1</v>
      </c>
      <c r="E36" s="187">
        <f>COUNTIF(B5:B34,"Ms.")</f>
        <v>1</v>
      </c>
      <c r="F36" s="122"/>
      <c r="G36" s="81"/>
      <c r="H36" s="81"/>
    </row>
    <row r="37" spans="1:10">
      <c r="A37" s="71"/>
      <c r="B37" s="71"/>
      <c r="C37" s="71"/>
      <c r="D37" s="71"/>
      <c r="E37" s="122"/>
      <c r="F37" s="122"/>
    </row>
    <row r="41" spans="1:10">
      <c r="B41" s="26"/>
      <c r="C41" s="26"/>
      <c r="D41" s="26"/>
      <c r="E41" s="26"/>
      <c r="F41" s="26"/>
    </row>
    <row r="42" spans="1:10">
      <c r="B42" s="26"/>
      <c r="C42" s="26"/>
      <c r="D42" s="26"/>
      <c r="E42" s="26"/>
      <c r="F42" s="26"/>
    </row>
    <row r="43" spans="1:10">
      <c r="A43" s="26"/>
      <c r="B43" s="26"/>
      <c r="C43" s="26"/>
      <c r="D43" s="26"/>
      <c r="E43" s="26"/>
      <c r="F43" s="26"/>
    </row>
    <row r="44" spans="1:10">
      <c r="A44" s="26"/>
      <c r="B44" s="27"/>
      <c r="C44" s="26"/>
      <c r="D44" s="26"/>
      <c r="E44" s="26"/>
      <c r="F44" s="26"/>
    </row>
    <row r="45" spans="1:10">
      <c r="A45" s="26"/>
      <c r="B45" s="27"/>
      <c r="C45" s="26"/>
      <c r="D45" s="26"/>
      <c r="E45" s="26"/>
      <c r="F45" s="26"/>
    </row>
    <row r="46" spans="1:10">
      <c r="A46" s="26"/>
      <c r="B46" s="27"/>
      <c r="C46" s="26"/>
      <c r="D46" s="26"/>
      <c r="E46" s="26"/>
      <c r="F46" s="26"/>
    </row>
    <row r="47" spans="1:10">
      <c r="A47" s="26"/>
      <c r="B47" s="28"/>
      <c r="C47" s="26"/>
      <c r="D47" s="26"/>
      <c r="E47" s="26"/>
      <c r="F47" s="26"/>
    </row>
    <row r="48" spans="1:10">
      <c r="A48" s="26"/>
      <c r="B48" s="28"/>
      <c r="C48" s="26"/>
      <c r="D48" s="26"/>
      <c r="E48" s="26"/>
      <c r="F48" s="26"/>
    </row>
    <row r="49" spans="1:6">
      <c r="A49" s="26"/>
      <c r="B49" s="28"/>
      <c r="C49" s="26"/>
      <c r="D49" s="26"/>
      <c r="E49" s="26"/>
      <c r="F49" s="26"/>
    </row>
  </sheetData>
  <mergeCells count="36">
    <mergeCell ref="D6:E6"/>
    <mergeCell ref="A3:B3"/>
    <mergeCell ref="A2:J2"/>
    <mergeCell ref="C3:E3"/>
    <mergeCell ref="B4:C4"/>
    <mergeCell ref="D4:E4"/>
    <mergeCell ref="D5:E5"/>
    <mergeCell ref="D18:E18"/>
    <mergeCell ref="D7:E7"/>
    <mergeCell ref="D8:E8"/>
    <mergeCell ref="D9:E9"/>
    <mergeCell ref="D10:E10"/>
    <mergeCell ref="D11:E11"/>
    <mergeCell ref="D12:E12"/>
    <mergeCell ref="D13:E13"/>
    <mergeCell ref="D14:E14"/>
    <mergeCell ref="D15:E15"/>
    <mergeCell ref="D16:E16"/>
    <mergeCell ref="D17:E17"/>
    <mergeCell ref="D30:E30"/>
    <mergeCell ref="D19:E19"/>
    <mergeCell ref="D20:E20"/>
    <mergeCell ref="D21:E21"/>
    <mergeCell ref="D22:E22"/>
    <mergeCell ref="D23:E23"/>
    <mergeCell ref="D24:E24"/>
    <mergeCell ref="D25:E25"/>
    <mergeCell ref="D26:E26"/>
    <mergeCell ref="D27:E27"/>
    <mergeCell ref="D28:E28"/>
    <mergeCell ref="D29:E29"/>
    <mergeCell ref="B36:C36"/>
    <mergeCell ref="D31:E31"/>
    <mergeCell ref="D32:E32"/>
    <mergeCell ref="D33:E33"/>
    <mergeCell ref="D34:E34"/>
  </mergeCells>
  <phoneticPr fontId="20"/>
  <dataValidations count="1">
    <dataValidation type="list" allowBlank="1" showInputMessage="1" showErrorMessage="1" sqref="B5:B34">
      <formula1>"Mr.,Ms."</formula1>
    </dataValidation>
  </dataValidations>
  <printOptions horizontalCentered="1"/>
  <pageMargins left="0.55118110236220474" right="0.55118110236220474" top="0.59055118110236227" bottom="0.59055118110236227" header="0.39370078740157483" footer="0.51181102362204722"/>
  <pageSetup paperSize="9" scale="73"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promptTitle="ｲﾝﾀｰﾝｼｯﾌﾟ受入企業/Host Company" prompt="該当するものを選択して下さい。_x000a_Please select applicable one.">
          <x14:formula1>
            <xm:f>'別紙1実施結果（報告書）'!$K$57:$K$62</xm:f>
          </x14:formula1>
          <xm:sqref>C3:E3</xm:sqref>
        </x14:dataValidation>
        <x14:dataValidation type="list" allowBlank="1" showInputMessage="1" showErrorMessage="1" promptTitle="開始日/start date" prompt="該当するものを選んで下さい。_x000a_Please select applicable one.">
          <x14:formula1>
            <xm:f>'別紙1実施結果（報告書）'!$C$57:$C$62</xm:f>
          </x14:formula1>
          <xm:sqref>G3</xm:sqref>
        </x14:dataValidation>
        <x14:dataValidation type="list" allowBlank="1" showInputMessage="1" showErrorMessage="1" promptTitle="修了日/completion date" prompt="該当するものを選んで下さい。_x000a_Please select applicable one.">
          <x14:formula1>
            <xm:f>'別紙1実施結果（報告書）'!$F$57:$F$62</xm:f>
          </x14:formula1>
          <xm:sqref>I3</xm:sqref>
        </x14:dataValidation>
        <x14:dataValidation type="list" allowBlank="1" showInputMessage="1" showErrorMessage="1" promptTitle="実日数/actual number of days" prompt="該当するものを選択して下さい。_x000a_Please select applicable number.">
          <x14:formula1>
            <xm:f>'別紙1実施結果（報告書）'!$G$57:$G$62</xm:f>
          </x14:formula1>
          <xm:sqref>J3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98"/>
  <sheetViews>
    <sheetView showGridLines="0" view="pageBreakPreview" zoomScaleNormal="55" zoomScaleSheetLayoutView="100" zoomScalePageLayoutView="75" workbookViewId="0">
      <selection activeCell="F15" sqref="F15:R17"/>
    </sheetView>
  </sheetViews>
  <sheetFormatPr defaultRowHeight="14.25"/>
  <cols>
    <col min="1" max="1" width="3.5" style="38" customWidth="1"/>
    <col min="2" max="4" width="3.125" style="38" customWidth="1"/>
    <col min="5" max="5" width="14.625" style="38" customWidth="1"/>
    <col min="6" max="18" width="4.125" style="38" customWidth="1"/>
    <col min="19" max="21" width="22.25" style="38" customWidth="1"/>
    <col min="22" max="250" width="9" style="38"/>
    <col min="251" max="251" width="0.125" style="38" customWidth="1"/>
    <col min="252" max="252" width="4.625" style="38" customWidth="1"/>
    <col min="253" max="253" width="3.375" style="38" customWidth="1"/>
    <col min="254" max="254" width="4.375" style="38" customWidth="1"/>
    <col min="255" max="255" width="3.5" style="38" customWidth="1"/>
    <col min="256" max="256" width="9.75" style="38" customWidth="1"/>
    <col min="257" max="257" width="7.375" style="38" customWidth="1"/>
    <col min="258" max="258" width="8.625" style="38" customWidth="1"/>
    <col min="259" max="259" width="7.375" style="38" customWidth="1"/>
    <col min="260" max="260" width="13.75" style="38" customWidth="1"/>
    <col min="261" max="262" width="14.75" style="38" customWidth="1"/>
    <col min="263" max="263" width="9.75" style="38" customWidth="1"/>
    <col min="264" max="264" width="7.375" style="38" customWidth="1"/>
    <col min="265" max="265" width="6.875" style="38" customWidth="1"/>
    <col min="266" max="266" width="7.375" style="38" customWidth="1"/>
    <col min="267" max="267" width="14" style="38" customWidth="1"/>
    <col min="268" max="269" width="14.75" style="38" customWidth="1"/>
    <col min="270" max="506" width="9" style="38"/>
    <col min="507" max="507" width="0.125" style="38" customWidth="1"/>
    <col min="508" max="508" width="4.625" style="38" customWidth="1"/>
    <col min="509" max="509" width="3.375" style="38" customWidth="1"/>
    <col min="510" max="510" width="4.375" style="38" customWidth="1"/>
    <col min="511" max="511" width="3.5" style="38" customWidth="1"/>
    <col min="512" max="512" width="9.75" style="38" customWidth="1"/>
    <col min="513" max="513" width="7.375" style="38" customWidth="1"/>
    <col min="514" max="514" width="8.625" style="38" customWidth="1"/>
    <col min="515" max="515" width="7.375" style="38" customWidth="1"/>
    <col min="516" max="516" width="13.75" style="38" customWidth="1"/>
    <col min="517" max="518" width="14.75" style="38" customWidth="1"/>
    <col min="519" max="519" width="9.75" style="38" customWidth="1"/>
    <col min="520" max="520" width="7.375" style="38" customWidth="1"/>
    <col min="521" max="521" width="6.875" style="38" customWidth="1"/>
    <col min="522" max="522" width="7.375" style="38" customWidth="1"/>
    <col min="523" max="523" width="14" style="38" customWidth="1"/>
    <col min="524" max="525" width="14.75" style="38" customWidth="1"/>
    <col min="526" max="762" width="9" style="38"/>
    <col min="763" max="763" width="0.125" style="38" customWidth="1"/>
    <col min="764" max="764" width="4.625" style="38" customWidth="1"/>
    <col min="765" max="765" width="3.375" style="38" customWidth="1"/>
    <col min="766" max="766" width="4.375" style="38" customWidth="1"/>
    <col min="767" max="767" width="3.5" style="38" customWidth="1"/>
    <col min="768" max="768" width="9.75" style="38" customWidth="1"/>
    <col min="769" max="769" width="7.375" style="38" customWidth="1"/>
    <col min="770" max="770" width="8.625" style="38" customWidth="1"/>
    <col min="771" max="771" width="7.375" style="38" customWidth="1"/>
    <col min="772" max="772" width="13.75" style="38" customWidth="1"/>
    <col min="773" max="774" width="14.75" style="38" customWidth="1"/>
    <col min="775" max="775" width="9.75" style="38" customWidth="1"/>
    <col min="776" max="776" width="7.375" style="38" customWidth="1"/>
    <col min="777" max="777" width="6.875" style="38" customWidth="1"/>
    <col min="778" max="778" width="7.375" style="38" customWidth="1"/>
    <col min="779" max="779" width="14" style="38" customWidth="1"/>
    <col min="780" max="781" width="14.75" style="38" customWidth="1"/>
    <col min="782" max="1018" width="9" style="38"/>
    <col min="1019" max="1019" width="0.125" style="38" customWidth="1"/>
    <col min="1020" max="1020" width="4.625" style="38" customWidth="1"/>
    <col min="1021" max="1021" width="3.375" style="38" customWidth="1"/>
    <col min="1022" max="1022" width="4.375" style="38" customWidth="1"/>
    <col min="1023" max="1023" width="3.5" style="38" customWidth="1"/>
    <col min="1024" max="1024" width="9.75" style="38" customWidth="1"/>
    <col min="1025" max="1025" width="7.375" style="38" customWidth="1"/>
    <col min="1026" max="1026" width="8.625" style="38" customWidth="1"/>
    <col min="1027" max="1027" width="7.375" style="38" customWidth="1"/>
    <col min="1028" max="1028" width="13.75" style="38" customWidth="1"/>
    <col min="1029" max="1030" width="14.75" style="38" customWidth="1"/>
    <col min="1031" max="1031" width="9.75" style="38" customWidth="1"/>
    <col min="1032" max="1032" width="7.375" style="38" customWidth="1"/>
    <col min="1033" max="1033" width="6.875" style="38" customWidth="1"/>
    <col min="1034" max="1034" width="7.375" style="38" customWidth="1"/>
    <col min="1035" max="1035" width="14" style="38" customWidth="1"/>
    <col min="1036" max="1037" width="14.75" style="38" customWidth="1"/>
    <col min="1038" max="1274" width="9" style="38"/>
    <col min="1275" max="1275" width="0.125" style="38" customWidth="1"/>
    <col min="1276" max="1276" width="4.625" style="38" customWidth="1"/>
    <col min="1277" max="1277" width="3.375" style="38" customWidth="1"/>
    <col min="1278" max="1278" width="4.375" style="38" customWidth="1"/>
    <col min="1279" max="1279" width="3.5" style="38" customWidth="1"/>
    <col min="1280" max="1280" width="9.75" style="38" customWidth="1"/>
    <col min="1281" max="1281" width="7.375" style="38" customWidth="1"/>
    <col min="1282" max="1282" width="8.625" style="38" customWidth="1"/>
    <col min="1283" max="1283" width="7.375" style="38" customWidth="1"/>
    <col min="1284" max="1284" width="13.75" style="38" customWidth="1"/>
    <col min="1285" max="1286" width="14.75" style="38" customWidth="1"/>
    <col min="1287" max="1287" width="9.75" style="38" customWidth="1"/>
    <col min="1288" max="1288" width="7.375" style="38" customWidth="1"/>
    <col min="1289" max="1289" width="6.875" style="38" customWidth="1"/>
    <col min="1290" max="1290" width="7.375" style="38" customWidth="1"/>
    <col min="1291" max="1291" width="14" style="38" customWidth="1"/>
    <col min="1292" max="1293" width="14.75" style="38" customWidth="1"/>
    <col min="1294" max="1530" width="9" style="38"/>
    <col min="1531" max="1531" width="0.125" style="38" customWidth="1"/>
    <col min="1532" max="1532" width="4.625" style="38" customWidth="1"/>
    <col min="1533" max="1533" width="3.375" style="38" customWidth="1"/>
    <col min="1534" max="1534" width="4.375" style="38" customWidth="1"/>
    <col min="1535" max="1535" width="3.5" style="38" customWidth="1"/>
    <col min="1536" max="1536" width="9.75" style="38" customWidth="1"/>
    <col min="1537" max="1537" width="7.375" style="38" customWidth="1"/>
    <col min="1538" max="1538" width="8.625" style="38" customWidth="1"/>
    <col min="1539" max="1539" width="7.375" style="38" customWidth="1"/>
    <col min="1540" max="1540" width="13.75" style="38" customWidth="1"/>
    <col min="1541" max="1542" width="14.75" style="38" customWidth="1"/>
    <col min="1543" max="1543" width="9.75" style="38" customWidth="1"/>
    <col min="1544" max="1544" width="7.375" style="38" customWidth="1"/>
    <col min="1545" max="1545" width="6.875" style="38" customWidth="1"/>
    <col min="1546" max="1546" width="7.375" style="38" customWidth="1"/>
    <col min="1547" max="1547" width="14" style="38" customWidth="1"/>
    <col min="1548" max="1549" width="14.75" style="38" customWidth="1"/>
    <col min="1550" max="1786" width="9" style="38"/>
    <col min="1787" max="1787" width="0.125" style="38" customWidth="1"/>
    <col min="1788" max="1788" width="4.625" style="38" customWidth="1"/>
    <col min="1789" max="1789" width="3.375" style="38" customWidth="1"/>
    <col min="1790" max="1790" width="4.375" style="38" customWidth="1"/>
    <col min="1791" max="1791" width="3.5" style="38" customWidth="1"/>
    <col min="1792" max="1792" width="9.75" style="38" customWidth="1"/>
    <col min="1793" max="1793" width="7.375" style="38" customWidth="1"/>
    <col min="1794" max="1794" width="8.625" style="38" customWidth="1"/>
    <col min="1795" max="1795" width="7.375" style="38" customWidth="1"/>
    <col min="1796" max="1796" width="13.75" style="38" customWidth="1"/>
    <col min="1797" max="1798" width="14.75" style="38" customWidth="1"/>
    <col min="1799" max="1799" width="9.75" style="38" customWidth="1"/>
    <col min="1800" max="1800" width="7.375" style="38" customWidth="1"/>
    <col min="1801" max="1801" width="6.875" style="38" customWidth="1"/>
    <col min="1802" max="1802" width="7.375" style="38" customWidth="1"/>
    <col min="1803" max="1803" width="14" style="38" customWidth="1"/>
    <col min="1804" max="1805" width="14.75" style="38" customWidth="1"/>
    <col min="1806" max="2042" width="9" style="38"/>
    <col min="2043" max="2043" width="0.125" style="38" customWidth="1"/>
    <col min="2044" max="2044" width="4.625" style="38" customWidth="1"/>
    <col min="2045" max="2045" width="3.375" style="38" customWidth="1"/>
    <col min="2046" max="2046" width="4.375" style="38" customWidth="1"/>
    <col min="2047" max="2047" width="3.5" style="38" customWidth="1"/>
    <col min="2048" max="2048" width="9.75" style="38" customWidth="1"/>
    <col min="2049" max="2049" width="7.375" style="38" customWidth="1"/>
    <col min="2050" max="2050" width="8.625" style="38" customWidth="1"/>
    <col min="2051" max="2051" width="7.375" style="38" customWidth="1"/>
    <col min="2052" max="2052" width="13.75" style="38" customWidth="1"/>
    <col min="2053" max="2054" width="14.75" style="38" customWidth="1"/>
    <col min="2055" max="2055" width="9.75" style="38" customWidth="1"/>
    <col min="2056" max="2056" width="7.375" style="38" customWidth="1"/>
    <col min="2057" max="2057" width="6.875" style="38" customWidth="1"/>
    <col min="2058" max="2058" width="7.375" style="38" customWidth="1"/>
    <col min="2059" max="2059" width="14" style="38" customWidth="1"/>
    <col min="2060" max="2061" width="14.75" style="38" customWidth="1"/>
    <col min="2062" max="2298" width="9" style="38"/>
    <col min="2299" max="2299" width="0.125" style="38" customWidth="1"/>
    <col min="2300" max="2300" width="4.625" style="38" customWidth="1"/>
    <col min="2301" max="2301" width="3.375" style="38" customWidth="1"/>
    <col min="2302" max="2302" width="4.375" style="38" customWidth="1"/>
    <col min="2303" max="2303" width="3.5" style="38" customWidth="1"/>
    <col min="2304" max="2304" width="9.75" style="38" customWidth="1"/>
    <col min="2305" max="2305" width="7.375" style="38" customWidth="1"/>
    <col min="2306" max="2306" width="8.625" style="38" customWidth="1"/>
    <col min="2307" max="2307" width="7.375" style="38" customWidth="1"/>
    <col min="2308" max="2308" width="13.75" style="38" customWidth="1"/>
    <col min="2309" max="2310" width="14.75" style="38" customWidth="1"/>
    <col min="2311" max="2311" width="9.75" style="38" customWidth="1"/>
    <col min="2312" max="2312" width="7.375" style="38" customWidth="1"/>
    <col min="2313" max="2313" width="6.875" style="38" customWidth="1"/>
    <col min="2314" max="2314" width="7.375" style="38" customWidth="1"/>
    <col min="2315" max="2315" width="14" style="38" customWidth="1"/>
    <col min="2316" max="2317" width="14.75" style="38" customWidth="1"/>
    <col min="2318" max="2554" width="9" style="38"/>
    <col min="2555" max="2555" width="0.125" style="38" customWidth="1"/>
    <col min="2556" max="2556" width="4.625" style="38" customWidth="1"/>
    <col min="2557" max="2557" width="3.375" style="38" customWidth="1"/>
    <col min="2558" max="2558" width="4.375" style="38" customWidth="1"/>
    <col min="2559" max="2559" width="3.5" style="38" customWidth="1"/>
    <col min="2560" max="2560" width="9.75" style="38" customWidth="1"/>
    <col min="2561" max="2561" width="7.375" style="38" customWidth="1"/>
    <col min="2562" max="2562" width="8.625" style="38" customWidth="1"/>
    <col min="2563" max="2563" width="7.375" style="38" customWidth="1"/>
    <col min="2564" max="2564" width="13.75" style="38" customWidth="1"/>
    <col min="2565" max="2566" width="14.75" style="38" customWidth="1"/>
    <col min="2567" max="2567" width="9.75" style="38" customWidth="1"/>
    <col min="2568" max="2568" width="7.375" style="38" customWidth="1"/>
    <col min="2569" max="2569" width="6.875" style="38" customWidth="1"/>
    <col min="2570" max="2570" width="7.375" style="38" customWidth="1"/>
    <col min="2571" max="2571" width="14" style="38" customWidth="1"/>
    <col min="2572" max="2573" width="14.75" style="38" customWidth="1"/>
    <col min="2574" max="2810" width="9" style="38"/>
    <col min="2811" max="2811" width="0.125" style="38" customWidth="1"/>
    <col min="2812" max="2812" width="4.625" style="38" customWidth="1"/>
    <col min="2813" max="2813" width="3.375" style="38" customWidth="1"/>
    <col min="2814" max="2814" width="4.375" style="38" customWidth="1"/>
    <col min="2815" max="2815" width="3.5" style="38" customWidth="1"/>
    <col min="2816" max="2816" width="9.75" style="38" customWidth="1"/>
    <col min="2817" max="2817" width="7.375" style="38" customWidth="1"/>
    <col min="2818" max="2818" width="8.625" style="38" customWidth="1"/>
    <col min="2819" max="2819" width="7.375" style="38" customWidth="1"/>
    <col min="2820" max="2820" width="13.75" style="38" customWidth="1"/>
    <col min="2821" max="2822" width="14.75" style="38" customWidth="1"/>
    <col min="2823" max="2823" width="9.75" style="38" customWidth="1"/>
    <col min="2824" max="2824" width="7.375" style="38" customWidth="1"/>
    <col min="2825" max="2825" width="6.875" style="38" customWidth="1"/>
    <col min="2826" max="2826" width="7.375" style="38" customWidth="1"/>
    <col min="2827" max="2827" width="14" style="38" customWidth="1"/>
    <col min="2828" max="2829" width="14.75" style="38" customWidth="1"/>
    <col min="2830" max="3066" width="9" style="38"/>
    <col min="3067" max="3067" width="0.125" style="38" customWidth="1"/>
    <col min="3068" max="3068" width="4.625" style="38" customWidth="1"/>
    <col min="3069" max="3069" width="3.375" style="38" customWidth="1"/>
    <col min="3070" max="3070" width="4.375" style="38" customWidth="1"/>
    <col min="3071" max="3071" width="3.5" style="38" customWidth="1"/>
    <col min="3072" max="3072" width="9.75" style="38" customWidth="1"/>
    <col min="3073" max="3073" width="7.375" style="38" customWidth="1"/>
    <col min="3074" max="3074" width="8.625" style="38" customWidth="1"/>
    <col min="3075" max="3075" width="7.375" style="38" customWidth="1"/>
    <col min="3076" max="3076" width="13.75" style="38" customWidth="1"/>
    <col min="3077" max="3078" width="14.75" style="38" customWidth="1"/>
    <col min="3079" max="3079" width="9.75" style="38" customWidth="1"/>
    <col min="3080" max="3080" width="7.375" style="38" customWidth="1"/>
    <col min="3081" max="3081" width="6.875" style="38" customWidth="1"/>
    <col min="3082" max="3082" width="7.375" style="38" customWidth="1"/>
    <col min="3083" max="3083" width="14" style="38" customWidth="1"/>
    <col min="3084" max="3085" width="14.75" style="38" customWidth="1"/>
    <col min="3086" max="3322" width="9" style="38"/>
    <col min="3323" max="3323" width="0.125" style="38" customWidth="1"/>
    <col min="3324" max="3324" width="4.625" style="38" customWidth="1"/>
    <col min="3325" max="3325" width="3.375" style="38" customWidth="1"/>
    <col min="3326" max="3326" width="4.375" style="38" customWidth="1"/>
    <col min="3327" max="3327" width="3.5" style="38" customWidth="1"/>
    <col min="3328" max="3328" width="9.75" style="38" customWidth="1"/>
    <col min="3329" max="3329" width="7.375" style="38" customWidth="1"/>
    <col min="3330" max="3330" width="8.625" style="38" customWidth="1"/>
    <col min="3331" max="3331" width="7.375" style="38" customWidth="1"/>
    <col min="3332" max="3332" width="13.75" style="38" customWidth="1"/>
    <col min="3333" max="3334" width="14.75" style="38" customWidth="1"/>
    <col min="3335" max="3335" width="9.75" style="38" customWidth="1"/>
    <col min="3336" max="3336" width="7.375" style="38" customWidth="1"/>
    <col min="3337" max="3337" width="6.875" style="38" customWidth="1"/>
    <col min="3338" max="3338" width="7.375" style="38" customWidth="1"/>
    <col min="3339" max="3339" width="14" style="38" customWidth="1"/>
    <col min="3340" max="3341" width="14.75" style="38" customWidth="1"/>
    <col min="3342" max="3578" width="9" style="38"/>
    <col min="3579" max="3579" width="0.125" style="38" customWidth="1"/>
    <col min="3580" max="3580" width="4.625" style="38" customWidth="1"/>
    <col min="3581" max="3581" width="3.375" style="38" customWidth="1"/>
    <col min="3582" max="3582" width="4.375" style="38" customWidth="1"/>
    <col min="3583" max="3583" width="3.5" style="38" customWidth="1"/>
    <col min="3584" max="3584" width="9.75" style="38" customWidth="1"/>
    <col min="3585" max="3585" width="7.375" style="38" customWidth="1"/>
    <col min="3586" max="3586" width="8.625" style="38" customWidth="1"/>
    <col min="3587" max="3587" width="7.375" style="38" customWidth="1"/>
    <col min="3588" max="3588" width="13.75" style="38" customWidth="1"/>
    <col min="3589" max="3590" width="14.75" style="38" customWidth="1"/>
    <col min="3591" max="3591" width="9.75" style="38" customWidth="1"/>
    <col min="3592" max="3592" width="7.375" style="38" customWidth="1"/>
    <col min="3593" max="3593" width="6.875" style="38" customWidth="1"/>
    <col min="3594" max="3594" width="7.375" style="38" customWidth="1"/>
    <col min="3595" max="3595" width="14" style="38" customWidth="1"/>
    <col min="3596" max="3597" width="14.75" style="38" customWidth="1"/>
    <col min="3598" max="3834" width="9" style="38"/>
    <col min="3835" max="3835" width="0.125" style="38" customWidth="1"/>
    <col min="3836" max="3836" width="4.625" style="38" customWidth="1"/>
    <col min="3837" max="3837" width="3.375" style="38" customWidth="1"/>
    <col min="3838" max="3838" width="4.375" style="38" customWidth="1"/>
    <col min="3839" max="3839" width="3.5" style="38" customWidth="1"/>
    <col min="3840" max="3840" width="9.75" style="38" customWidth="1"/>
    <col min="3841" max="3841" width="7.375" style="38" customWidth="1"/>
    <col min="3842" max="3842" width="8.625" style="38" customWidth="1"/>
    <col min="3843" max="3843" width="7.375" style="38" customWidth="1"/>
    <col min="3844" max="3844" width="13.75" style="38" customWidth="1"/>
    <col min="3845" max="3846" width="14.75" style="38" customWidth="1"/>
    <col min="3847" max="3847" width="9.75" style="38" customWidth="1"/>
    <col min="3848" max="3848" width="7.375" style="38" customWidth="1"/>
    <col min="3849" max="3849" width="6.875" style="38" customWidth="1"/>
    <col min="3850" max="3850" width="7.375" style="38" customWidth="1"/>
    <col min="3851" max="3851" width="14" style="38" customWidth="1"/>
    <col min="3852" max="3853" width="14.75" style="38" customWidth="1"/>
    <col min="3854" max="4090" width="9" style="38"/>
    <col min="4091" max="4091" width="0.125" style="38" customWidth="1"/>
    <col min="4092" max="4092" width="4.625" style="38" customWidth="1"/>
    <col min="4093" max="4093" width="3.375" style="38" customWidth="1"/>
    <col min="4094" max="4094" width="4.375" style="38" customWidth="1"/>
    <col min="4095" max="4095" width="3.5" style="38" customWidth="1"/>
    <col min="4096" max="4096" width="9.75" style="38" customWidth="1"/>
    <col min="4097" max="4097" width="7.375" style="38" customWidth="1"/>
    <col min="4098" max="4098" width="8.625" style="38" customWidth="1"/>
    <col min="4099" max="4099" width="7.375" style="38" customWidth="1"/>
    <col min="4100" max="4100" width="13.75" style="38" customWidth="1"/>
    <col min="4101" max="4102" width="14.75" style="38" customWidth="1"/>
    <col min="4103" max="4103" width="9.75" style="38" customWidth="1"/>
    <col min="4104" max="4104" width="7.375" style="38" customWidth="1"/>
    <col min="4105" max="4105" width="6.875" style="38" customWidth="1"/>
    <col min="4106" max="4106" width="7.375" style="38" customWidth="1"/>
    <col min="4107" max="4107" width="14" style="38" customWidth="1"/>
    <col min="4108" max="4109" width="14.75" style="38" customWidth="1"/>
    <col min="4110" max="4346" width="9" style="38"/>
    <col min="4347" max="4347" width="0.125" style="38" customWidth="1"/>
    <col min="4348" max="4348" width="4.625" style="38" customWidth="1"/>
    <col min="4349" max="4349" width="3.375" style="38" customWidth="1"/>
    <col min="4350" max="4350" width="4.375" style="38" customWidth="1"/>
    <col min="4351" max="4351" width="3.5" style="38" customWidth="1"/>
    <col min="4352" max="4352" width="9.75" style="38" customWidth="1"/>
    <col min="4353" max="4353" width="7.375" style="38" customWidth="1"/>
    <col min="4354" max="4354" width="8.625" style="38" customWidth="1"/>
    <col min="4355" max="4355" width="7.375" style="38" customWidth="1"/>
    <col min="4356" max="4356" width="13.75" style="38" customWidth="1"/>
    <col min="4357" max="4358" width="14.75" style="38" customWidth="1"/>
    <col min="4359" max="4359" width="9.75" style="38" customWidth="1"/>
    <col min="4360" max="4360" width="7.375" style="38" customWidth="1"/>
    <col min="4361" max="4361" width="6.875" style="38" customWidth="1"/>
    <col min="4362" max="4362" width="7.375" style="38" customWidth="1"/>
    <col min="4363" max="4363" width="14" style="38" customWidth="1"/>
    <col min="4364" max="4365" width="14.75" style="38" customWidth="1"/>
    <col min="4366" max="4602" width="9" style="38"/>
    <col min="4603" max="4603" width="0.125" style="38" customWidth="1"/>
    <col min="4604" max="4604" width="4.625" style="38" customWidth="1"/>
    <col min="4605" max="4605" width="3.375" style="38" customWidth="1"/>
    <col min="4606" max="4606" width="4.375" style="38" customWidth="1"/>
    <col min="4607" max="4607" width="3.5" style="38" customWidth="1"/>
    <col min="4608" max="4608" width="9.75" style="38" customWidth="1"/>
    <col min="4609" max="4609" width="7.375" style="38" customWidth="1"/>
    <col min="4610" max="4610" width="8.625" style="38" customWidth="1"/>
    <col min="4611" max="4611" width="7.375" style="38" customWidth="1"/>
    <col min="4612" max="4612" width="13.75" style="38" customWidth="1"/>
    <col min="4613" max="4614" width="14.75" style="38" customWidth="1"/>
    <col min="4615" max="4615" width="9.75" style="38" customWidth="1"/>
    <col min="4616" max="4616" width="7.375" style="38" customWidth="1"/>
    <col min="4617" max="4617" width="6.875" style="38" customWidth="1"/>
    <col min="4618" max="4618" width="7.375" style="38" customWidth="1"/>
    <col min="4619" max="4619" width="14" style="38" customWidth="1"/>
    <col min="4620" max="4621" width="14.75" style="38" customWidth="1"/>
    <col min="4622" max="4858" width="9" style="38"/>
    <col min="4859" max="4859" width="0.125" style="38" customWidth="1"/>
    <col min="4860" max="4860" width="4.625" style="38" customWidth="1"/>
    <col min="4861" max="4861" width="3.375" style="38" customWidth="1"/>
    <col min="4862" max="4862" width="4.375" style="38" customWidth="1"/>
    <col min="4863" max="4863" width="3.5" style="38" customWidth="1"/>
    <col min="4864" max="4864" width="9.75" style="38" customWidth="1"/>
    <col min="4865" max="4865" width="7.375" style="38" customWidth="1"/>
    <col min="4866" max="4866" width="8.625" style="38" customWidth="1"/>
    <col min="4867" max="4867" width="7.375" style="38" customWidth="1"/>
    <col min="4868" max="4868" width="13.75" style="38" customWidth="1"/>
    <col min="4869" max="4870" width="14.75" style="38" customWidth="1"/>
    <col min="4871" max="4871" width="9.75" style="38" customWidth="1"/>
    <col min="4872" max="4872" width="7.375" style="38" customWidth="1"/>
    <col min="4873" max="4873" width="6.875" style="38" customWidth="1"/>
    <col min="4874" max="4874" width="7.375" style="38" customWidth="1"/>
    <col min="4875" max="4875" width="14" style="38" customWidth="1"/>
    <col min="4876" max="4877" width="14.75" style="38" customWidth="1"/>
    <col min="4878" max="5114" width="9" style="38"/>
    <col min="5115" max="5115" width="0.125" style="38" customWidth="1"/>
    <col min="5116" max="5116" width="4.625" style="38" customWidth="1"/>
    <col min="5117" max="5117" width="3.375" style="38" customWidth="1"/>
    <col min="5118" max="5118" width="4.375" style="38" customWidth="1"/>
    <col min="5119" max="5119" width="3.5" style="38" customWidth="1"/>
    <col min="5120" max="5120" width="9.75" style="38" customWidth="1"/>
    <col min="5121" max="5121" width="7.375" style="38" customWidth="1"/>
    <col min="5122" max="5122" width="8.625" style="38" customWidth="1"/>
    <col min="5123" max="5123" width="7.375" style="38" customWidth="1"/>
    <col min="5124" max="5124" width="13.75" style="38" customWidth="1"/>
    <col min="5125" max="5126" width="14.75" style="38" customWidth="1"/>
    <col min="5127" max="5127" width="9.75" style="38" customWidth="1"/>
    <col min="5128" max="5128" width="7.375" style="38" customWidth="1"/>
    <col min="5129" max="5129" width="6.875" style="38" customWidth="1"/>
    <col min="5130" max="5130" width="7.375" style="38" customWidth="1"/>
    <col min="5131" max="5131" width="14" style="38" customWidth="1"/>
    <col min="5132" max="5133" width="14.75" style="38" customWidth="1"/>
    <col min="5134" max="5370" width="9" style="38"/>
    <col min="5371" max="5371" width="0.125" style="38" customWidth="1"/>
    <col min="5372" max="5372" width="4.625" style="38" customWidth="1"/>
    <col min="5373" max="5373" width="3.375" style="38" customWidth="1"/>
    <col min="5374" max="5374" width="4.375" style="38" customWidth="1"/>
    <col min="5375" max="5375" width="3.5" style="38" customWidth="1"/>
    <col min="5376" max="5376" width="9.75" style="38" customWidth="1"/>
    <col min="5377" max="5377" width="7.375" style="38" customWidth="1"/>
    <col min="5378" max="5378" width="8.625" style="38" customWidth="1"/>
    <col min="5379" max="5379" width="7.375" style="38" customWidth="1"/>
    <col min="5380" max="5380" width="13.75" style="38" customWidth="1"/>
    <col min="5381" max="5382" width="14.75" style="38" customWidth="1"/>
    <col min="5383" max="5383" width="9.75" style="38" customWidth="1"/>
    <col min="5384" max="5384" width="7.375" style="38" customWidth="1"/>
    <col min="5385" max="5385" width="6.875" style="38" customWidth="1"/>
    <col min="5386" max="5386" width="7.375" style="38" customWidth="1"/>
    <col min="5387" max="5387" width="14" style="38" customWidth="1"/>
    <col min="5388" max="5389" width="14.75" style="38" customWidth="1"/>
    <col min="5390" max="5626" width="9" style="38"/>
    <col min="5627" max="5627" width="0.125" style="38" customWidth="1"/>
    <col min="5628" max="5628" width="4.625" style="38" customWidth="1"/>
    <col min="5629" max="5629" width="3.375" style="38" customWidth="1"/>
    <col min="5630" max="5630" width="4.375" style="38" customWidth="1"/>
    <col min="5631" max="5631" width="3.5" style="38" customWidth="1"/>
    <col min="5632" max="5632" width="9.75" style="38" customWidth="1"/>
    <col min="5633" max="5633" width="7.375" style="38" customWidth="1"/>
    <col min="5634" max="5634" width="8.625" style="38" customWidth="1"/>
    <col min="5635" max="5635" width="7.375" style="38" customWidth="1"/>
    <col min="5636" max="5636" width="13.75" style="38" customWidth="1"/>
    <col min="5637" max="5638" width="14.75" style="38" customWidth="1"/>
    <col min="5639" max="5639" width="9.75" style="38" customWidth="1"/>
    <col min="5640" max="5640" width="7.375" style="38" customWidth="1"/>
    <col min="5641" max="5641" width="6.875" style="38" customWidth="1"/>
    <col min="5642" max="5642" width="7.375" style="38" customWidth="1"/>
    <col min="5643" max="5643" width="14" style="38" customWidth="1"/>
    <col min="5644" max="5645" width="14.75" style="38" customWidth="1"/>
    <col min="5646" max="5882" width="9" style="38"/>
    <col min="5883" max="5883" width="0.125" style="38" customWidth="1"/>
    <col min="5884" max="5884" width="4.625" style="38" customWidth="1"/>
    <col min="5885" max="5885" width="3.375" style="38" customWidth="1"/>
    <col min="5886" max="5886" width="4.375" style="38" customWidth="1"/>
    <col min="5887" max="5887" width="3.5" style="38" customWidth="1"/>
    <col min="5888" max="5888" width="9.75" style="38" customWidth="1"/>
    <col min="5889" max="5889" width="7.375" style="38" customWidth="1"/>
    <col min="5890" max="5890" width="8.625" style="38" customWidth="1"/>
    <col min="5891" max="5891" width="7.375" style="38" customWidth="1"/>
    <col min="5892" max="5892" width="13.75" style="38" customWidth="1"/>
    <col min="5893" max="5894" width="14.75" style="38" customWidth="1"/>
    <col min="5895" max="5895" width="9.75" style="38" customWidth="1"/>
    <col min="5896" max="5896" width="7.375" style="38" customWidth="1"/>
    <col min="5897" max="5897" width="6.875" style="38" customWidth="1"/>
    <col min="5898" max="5898" width="7.375" style="38" customWidth="1"/>
    <col min="5899" max="5899" width="14" style="38" customWidth="1"/>
    <col min="5900" max="5901" width="14.75" style="38" customWidth="1"/>
    <col min="5902" max="6138" width="9" style="38"/>
    <col min="6139" max="6139" width="0.125" style="38" customWidth="1"/>
    <col min="6140" max="6140" width="4.625" style="38" customWidth="1"/>
    <col min="6141" max="6141" width="3.375" style="38" customWidth="1"/>
    <col min="6142" max="6142" width="4.375" style="38" customWidth="1"/>
    <col min="6143" max="6143" width="3.5" style="38" customWidth="1"/>
    <col min="6144" max="6144" width="9.75" style="38" customWidth="1"/>
    <col min="6145" max="6145" width="7.375" style="38" customWidth="1"/>
    <col min="6146" max="6146" width="8.625" style="38" customWidth="1"/>
    <col min="6147" max="6147" width="7.375" style="38" customWidth="1"/>
    <col min="6148" max="6148" width="13.75" style="38" customWidth="1"/>
    <col min="6149" max="6150" width="14.75" style="38" customWidth="1"/>
    <col min="6151" max="6151" width="9.75" style="38" customWidth="1"/>
    <col min="6152" max="6152" width="7.375" style="38" customWidth="1"/>
    <col min="6153" max="6153" width="6.875" style="38" customWidth="1"/>
    <col min="6154" max="6154" width="7.375" style="38" customWidth="1"/>
    <col min="6155" max="6155" width="14" style="38" customWidth="1"/>
    <col min="6156" max="6157" width="14.75" style="38" customWidth="1"/>
    <col min="6158" max="6394" width="9" style="38"/>
    <col min="6395" max="6395" width="0.125" style="38" customWidth="1"/>
    <col min="6396" max="6396" width="4.625" style="38" customWidth="1"/>
    <col min="6397" max="6397" width="3.375" style="38" customWidth="1"/>
    <col min="6398" max="6398" width="4.375" style="38" customWidth="1"/>
    <col min="6399" max="6399" width="3.5" style="38" customWidth="1"/>
    <col min="6400" max="6400" width="9.75" style="38" customWidth="1"/>
    <col min="6401" max="6401" width="7.375" style="38" customWidth="1"/>
    <col min="6402" max="6402" width="8.625" style="38" customWidth="1"/>
    <col min="6403" max="6403" width="7.375" style="38" customWidth="1"/>
    <col min="6404" max="6404" width="13.75" style="38" customWidth="1"/>
    <col min="6405" max="6406" width="14.75" style="38" customWidth="1"/>
    <col min="6407" max="6407" width="9.75" style="38" customWidth="1"/>
    <col min="6408" max="6408" width="7.375" style="38" customWidth="1"/>
    <col min="6409" max="6409" width="6.875" style="38" customWidth="1"/>
    <col min="6410" max="6410" width="7.375" style="38" customWidth="1"/>
    <col min="6411" max="6411" width="14" style="38" customWidth="1"/>
    <col min="6412" max="6413" width="14.75" style="38" customWidth="1"/>
    <col min="6414" max="6650" width="9" style="38"/>
    <col min="6651" max="6651" width="0.125" style="38" customWidth="1"/>
    <col min="6652" max="6652" width="4.625" style="38" customWidth="1"/>
    <col min="6653" max="6653" width="3.375" style="38" customWidth="1"/>
    <col min="6654" max="6654" width="4.375" style="38" customWidth="1"/>
    <col min="6655" max="6655" width="3.5" style="38" customWidth="1"/>
    <col min="6656" max="6656" width="9.75" style="38" customWidth="1"/>
    <col min="6657" max="6657" width="7.375" style="38" customWidth="1"/>
    <col min="6658" max="6658" width="8.625" style="38" customWidth="1"/>
    <col min="6659" max="6659" width="7.375" style="38" customWidth="1"/>
    <col min="6660" max="6660" width="13.75" style="38" customWidth="1"/>
    <col min="6661" max="6662" width="14.75" style="38" customWidth="1"/>
    <col min="6663" max="6663" width="9.75" style="38" customWidth="1"/>
    <col min="6664" max="6664" width="7.375" style="38" customWidth="1"/>
    <col min="6665" max="6665" width="6.875" style="38" customWidth="1"/>
    <col min="6666" max="6666" width="7.375" style="38" customWidth="1"/>
    <col min="6667" max="6667" width="14" style="38" customWidth="1"/>
    <col min="6668" max="6669" width="14.75" style="38" customWidth="1"/>
    <col min="6670" max="6906" width="9" style="38"/>
    <col min="6907" max="6907" width="0.125" style="38" customWidth="1"/>
    <col min="6908" max="6908" width="4.625" style="38" customWidth="1"/>
    <col min="6909" max="6909" width="3.375" style="38" customWidth="1"/>
    <col min="6910" max="6910" width="4.375" style="38" customWidth="1"/>
    <col min="6911" max="6911" width="3.5" style="38" customWidth="1"/>
    <col min="6912" max="6912" width="9.75" style="38" customWidth="1"/>
    <col min="6913" max="6913" width="7.375" style="38" customWidth="1"/>
    <col min="6914" max="6914" width="8.625" style="38" customWidth="1"/>
    <col min="6915" max="6915" width="7.375" style="38" customWidth="1"/>
    <col min="6916" max="6916" width="13.75" style="38" customWidth="1"/>
    <col min="6917" max="6918" width="14.75" style="38" customWidth="1"/>
    <col min="6919" max="6919" width="9.75" style="38" customWidth="1"/>
    <col min="6920" max="6920" width="7.375" style="38" customWidth="1"/>
    <col min="6921" max="6921" width="6.875" style="38" customWidth="1"/>
    <col min="6922" max="6922" width="7.375" style="38" customWidth="1"/>
    <col min="6923" max="6923" width="14" style="38" customWidth="1"/>
    <col min="6924" max="6925" width="14.75" style="38" customWidth="1"/>
    <col min="6926" max="7162" width="9" style="38"/>
    <col min="7163" max="7163" width="0.125" style="38" customWidth="1"/>
    <col min="7164" max="7164" width="4.625" style="38" customWidth="1"/>
    <col min="7165" max="7165" width="3.375" style="38" customWidth="1"/>
    <col min="7166" max="7166" width="4.375" style="38" customWidth="1"/>
    <col min="7167" max="7167" width="3.5" style="38" customWidth="1"/>
    <col min="7168" max="7168" width="9.75" style="38" customWidth="1"/>
    <col min="7169" max="7169" width="7.375" style="38" customWidth="1"/>
    <col min="7170" max="7170" width="8.625" style="38" customWidth="1"/>
    <col min="7171" max="7171" width="7.375" style="38" customWidth="1"/>
    <col min="7172" max="7172" width="13.75" style="38" customWidth="1"/>
    <col min="7173" max="7174" width="14.75" style="38" customWidth="1"/>
    <col min="7175" max="7175" width="9.75" style="38" customWidth="1"/>
    <col min="7176" max="7176" width="7.375" style="38" customWidth="1"/>
    <col min="7177" max="7177" width="6.875" style="38" customWidth="1"/>
    <col min="7178" max="7178" width="7.375" style="38" customWidth="1"/>
    <col min="7179" max="7179" width="14" style="38" customWidth="1"/>
    <col min="7180" max="7181" width="14.75" style="38" customWidth="1"/>
    <col min="7182" max="7418" width="9" style="38"/>
    <col min="7419" max="7419" width="0.125" style="38" customWidth="1"/>
    <col min="7420" max="7420" width="4.625" style="38" customWidth="1"/>
    <col min="7421" max="7421" width="3.375" style="38" customWidth="1"/>
    <col min="7422" max="7422" width="4.375" style="38" customWidth="1"/>
    <col min="7423" max="7423" width="3.5" style="38" customWidth="1"/>
    <col min="7424" max="7424" width="9.75" style="38" customWidth="1"/>
    <col min="7425" max="7425" width="7.375" style="38" customWidth="1"/>
    <col min="7426" max="7426" width="8.625" style="38" customWidth="1"/>
    <col min="7427" max="7427" width="7.375" style="38" customWidth="1"/>
    <col min="7428" max="7428" width="13.75" style="38" customWidth="1"/>
    <col min="7429" max="7430" width="14.75" style="38" customWidth="1"/>
    <col min="7431" max="7431" width="9.75" style="38" customWidth="1"/>
    <col min="7432" max="7432" width="7.375" style="38" customWidth="1"/>
    <col min="7433" max="7433" width="6.875" style="38" customWidth="1"/>
    <col min="7434" max="7434" width="7.375" style="38" customWidth="1"/>
    <col min="7435" max="7435" width="14" style="38" customWidth="1"/>
    <col min="7436" max="7437" width="14.75" style="38" customWidth="1"/>
    <col min="7438" max="7674" width="9" style="38"/>
    <col min="7675" max="7675" width="0.125" style="38" customWidth="1"/>
    <col min="7676" max="7676" width="4.625" style="38" customWidth="1"/>
    <col min="7677" max="7677" width="3.375" style="38" customWidth="1"/>
    <col min="7678" max="7678" width="4.375" style="38" customWidth="1"/>
    <col min="7679" max="7679" width="3.5" style="38" customWidth="1"/>
    <col min="7680" max="7680" width="9.75" style="38" customWidth="1"/>
    <col min="7681" max="7681" width="7.375" style="38" customWidth="1"/>
    <col min="7682" max="7682" width="8.625" style="38" customWidth="1"/>
    <col min="7683" max="7683" width="7.375" style="38" customWidth="1"/>
    <col min="7684" max="7684" width="13.75" style="38" customWidth="1"/>
    <col min="7685" max="7686" width="14.75" style="38" customWidth="1"/>
    <col min="7687" max="7687" width="9.75" style="38" customWidth="1"/>
    <col min="7688" max="7688" width="7.375" style="38" customWidth="1"/>
    <col min="7689" max="7689" width="6.875" style="38" customWidth="1"/>
    <col min="7690" max="7690" width="7.375" style="38" customWidth="1"/>
    <col min="7691" max="7691" width="14" style="38" customWidth="1"/>
    <col min="7692" max="7693" width="14.75" style="38" customWidth="1"/>
    <col min="7694" max="7930" width="9" style="38"/>
    <col min="7931" max="7931" width="0.125" style="38" customWidth="1"/>
    <col min="7932" max="7932" width="4.625" style="38" customWidth="1"/>
    <col min="7933" max="7933" width="3.375" style="38" customWidth="1"/>
    <col min="7934" max="7934" width="4.375" style="38" customWidth="1"/>
    <col min="7935" max="7935" width="3.5" style="38" customWidth="1"/>
    <col min="7936" max="7936" width="9.75" style="38" customWidth="1"/>
    <col min="7937" max="7937" width="7.375" style="38" customWidth="1"/>
    <col min="7938" max="7938" width="8.625" style="38" customWidth="1"/>
    <col min="7939" max="7939" width="7.375" style="38" customWidth="1"/>
    <col min="7940" max="7940" width="13.75" style="38" customWidth="1"/>
    <col min="7941" max="7942" width="14.75" style="38" customWidth="1"/>
    <col min="7943" max="7943" width="9.75" style="38" customWidth="1"/>
    <col min="7944" max="7944" width="7.375" style="38" customWidth="1"/>
    <col min="7945" max="7945" width="6.875" style="38" customWidth="1"/>
    <col min="7946" max="7946" width="7.375" style="38" customWidth="1"/>
    <col min="7947" max="7947" width="14" style="38" customWidth="1"/>
    <col min="7948" max="7949" width="14.75" style="38" customWidth="1"/>
    <col min="7950" max="8186" width="9" style="38"/>
    <col min="8187" max="8187" width="0.125" style="38" customWidth="1"/>
    <col min="8188" max="8188" width="4.625" style="38" customWidth="1"/>
    <col min="8189" max="8189" width="3.375" style="38" customWidth="1"/>
    <col min="8190" max="8190" width="4.375" style="38" customWidth="1"/>
    <col min="8191" max="8191" width="3.5" style="38" customWidth="1"/>
    <col min="8192" max="8192" width="9.75" style="38" customWidth="1"/>
    <col min="8193" max="8193" width="7.375" style="38" customWidth="1"/>
    <col min="8194" max="8194" width="8.625" style="38" customWidth="1"/>
    <col min="8195" max="8195" width="7.375" style="38" customWidth="1"/>
    <col min="8196" max="8196" width="13.75" style="38" customWidth="1"/>
    <col min="8197" max="8198" width="14.75" style="38" customWidth="1"/>
    <col min="8199" max="8199" width="9.75" style="38" customWidth="1"/>
    <col min="8200" max="8200" width="7.375" style="38" customWidth="1"/>
    <col min="8201" max="8201" width="6.875" style="38" customWidth="1"/>
    <col min="8202" max="8202" width="7.375" style="38" customWidth="1"/>
    <col min="8203" max="8203" width="14" style="38" customWidth="1"/>
    <col min="8204" max="8205" width="14.75" style="38" customWidth="1"/>
    <col min="8206" max="8442" width="9" style="38"/>
    <col min="8443" max="8443" width="0.125" style="38" customWidth="1"/>
    <col min="8444" max="8444" width="4.625" style="38" customWidth="1"/>
    <col min="8445" max="8445" width="3.375" style="38" customWidth="1"/>
    <col min="8446" max="8446" width="4.375" style="38" customWidth="1"/>
    <col min="8447" max="8447" width="3.5" style="38" customWidth="1"/>
    <col min="8448" max="8448" width="9.75" style="38" customWidth="1"/>
    <col min="8449" max="8449" width="7.375" style="38" customWidth="1"/>
    <col min="8450" max="8450" width="8.625" style="38" customWidth="1"/>
    <col min="8451" max="8451" width="7.375" style="38" customWidth="1"/>
    <col min="8452" max="8452" width="13.75" style="38" customWidth="1"/>
    <col min="8453" max="8454" width="14.75" style="38" customWidth="1"/>
    <col min="8455" max="8455" width="9.75" style="38" customWidth="1"/>
    <col min="8456" max="8456" width="7.375" style="38" customWidth="1"/>
    <col min="8457" max="8457" width="6.875" style="38" customWidth="1"/>
    <col min="8458" max="8458" width="7.375" style="38" customWidth="1"/>
    <col min="8459" max="8459" width="14" style="38" customWidth="1"/>
    <col min="8460" max="8461" width="14.75" style="38" customWidth="1"/>
    <col min="8462" max="8698" width="9" style="38"/>
    <col min="8699" max="8699" width="0.125" style="38" customWidth="1"/>
    <col min="8700" max="8700" width="4.625" style="38" customWidth="1"/>
    <col min="8701" max="8701" width="3.375" style="38" customWidth="1"/>
    <col min="8702" max="8702" width="4.375" style="38" customWidth="1"/>
    <col min="8703" max="8703" width="3.5" style="38" customWidth="1"/>
    <col min="8704" max="8704" width="9.75" style="38" customWidth="1"/>
    <col min="8705" max="8705" width="7.375" style="38" customWidth="1"/>
    <col min="8706" max="8706" width="8.625" style="38" customWidth="1"/>
    <col min="8707" max="8707" width="7.375" style="38" customWidth="1"/>
    <col min="8708" max="8708" width="13.75" style="38" customWidth="1"/>
    <col min="8709" max="8710" width="14.75" style="38" customWidth="1"/>
    <col min="8711" max="8711" width="9.75" style="38" customWidth="1"/>
    <col min="8712" max="8712" width="7.375" style="38" customWidth="1"/>
    <col min="8713" max="8713" width="6.875" style="38" customWidth="1"/>
    <col min="8714" max="8714" width="7.375" style="38" customWidth="1"/>
    <col min="8715" max="8715" width="14" style="38" customWidth="1"/>
    <col min="8716" max="8717" width="14.75" style="38" customWidth="1"/>
    <col min="8718" max="8954" width="9" style="38"/>
    <col min="8955" max="8955" width="0.125" style="38" customWidth="1"/>
    <col min="8956" max="8956" width="4.625" style="38" customWidth="1"/>
    <col min="8957" max="8957" width="3.375" style="38" customWidth="1"/>
    <col min="8958" max="8958" width="4.375" style="38" customWidth="1"/>
    <col min="8959" max="8959" width="3.5" style="38" customWidth="1"/>
    <col min="8960" max="8960" width="9.75" style="38" customWidth="1"/>
    <col min="8961" max="8961" width="7.375" style="38" customWidth="1"/>
    <col min="8962" max="8962" width="8.625" style="38" customWidth="1"/>
    <col min="8963" max="8963" width="7.375" style="38" customWidth="1"/>
    <col min="8964" max="8964" width="13.75" style="38" customWidth="1"/>
    <col min="8965" max="8966" width="14.75" style="38" customWidth="1"/>
    <col min="8967" max="8967" width="9.75" style="38" customWidth="1"/>
    <col min="8968" max="8968" width="7.375" style="38" customWidth="1"/>
    <col min="8969" max="8969" width="6.875" style="38" customWidth="1"/>
    <col min="8970" max="8970" width="7.375" style="38" customWidth="1"/>
    <col min="8971" max="8971" width="14" style="38" customWidth="1"/>
    <col min="8972" max="8973" width="14.75" style="38" customWidth="1"/>
    <col min="8974" max="9210" width="9" style="38"/>
    <col min="9211" max="9211" width="0.125" style="38" customWidth="1"/>
    <col min="9212" max="9212" width="4.625" style="38" customWidth="1"/>
    <col min="9213" max="9213" width="3.375" style="38" customWidth="1"/>
    <col min="9214" max="9214" width="4.375" style="38" customWidth="1"/>
    <col min="9215" max="9215" width="3.5" style="38" customWidth="1"/>
    <col min="9216" max="9216" width="9.75" style="38" customWidth="1"/>
    <col min="9217" max="9217" width="7.375" style="38" customWidth="1"/>
    <col min="9218" max="9218" width="8.625" style="38" customWidth="1"/>
    <col min="9219" max="9219" width="7.375" style="38" customWidth="1"/>
    <col min="9220" max="9220" width="13.75" style="38" customWidth="1"/>
    <col min="9221" max="9222" width="14.75" style="38" customWidth="1"/>
    <col min="9223" max="9223" width="9.75" style="38" customWidth="1"/>
    <col min="9224" max="9224" width="7.375" style="38" customWidth="1"/>
    <col min="9225" max="9225" width="6.875" style="38" customWidth="1"/>
    <col min="9226" max="9226" width="7.375" style="38" customWidth="1"/>
    <col min="9227" max="9227" width="14" style="38" customWidth="1"/>
    <col min="9228" max="9229" width="14.75" style="38" customWidth="1"/>
    <col min="9230" max="9466" width="9" style="38"/>
    <col min="9467" max="9467" width="0.125" style="38" customWidth="1"/>
    <col min="9468" max="9468" width="4.625" style="38" customWidth="1"/>
    <col min="9469" max="9469" width="3.375" style="38" customWidth="1"/>
    <col min="9470" max="9470" width="4.375" style="38" customWidth="1"/>
    <col min="9471" max="9471" width="3.5" style="38" customWidth="1"/>
    <col min="9472" max="9472" width="9.75" style="38" customWidth="1"/>
    <col min="9473" max="9473" width="7.375" style="38" customWidth="1"/>
    <col min="9474" max="9474" width="8.625" style="38" customWidth="1"/>
    <col min="9475" max="9475" width="7.375" style="38" customWidth="1"/>
    <col min="9476" max="9476" width="13.75" style="38" customWidth="1"/>
    <col min="9477" max="9478" width="14.75" style="38" customWidth="1"/>
    <col min="9479" max="9479" width="9.75" style="38" customWidth="1"/>
    <col min="9480" max="9480" width="7.375" style="38" customWidth="1"/>
    <col min="9481" max="9481" width="6.875" style="38" customWidth="1"/>
    <col min="9482" max="9482" width="7.375" style="38" customWidth="1"/>
    <col min="9483" max="9483" width="14" style="38" customWidth="1"/>
    <col min="9484" max="9485" width="14.75" style="38" customWidth="1"/>
    <col min="9486" max="9722" width="9" style="38"/>
    <col min="9723" max="9723" width="0.125" style="38" customWidth="1"/>
    <col min="9724" max="9724" width="4.625" style="38" customWidth="1"/>
    <col min="9725" max="9725" width="3.375" style="38" customWidth="1"/>
    <col min="9726" max="9726" width="4.375" style="38" customWidth="1"/>
    <col min="9727" max="9727" width="3.5" style="38" customWidth="1"/>
    <col min="9728" max="9728" width="9.75" style="38" customWidth="1"/>
    <col min="9729" max="9729" width="7.375" style="38" customWidth="1"/>
    <col min="9730" max="9730" width="8.625" style="38" customWidth="1"/>
    <col min="9731" max="9731" width="7.375" style="38" customWidth="1"/>
    <col min="9732" max="9732" width="13.75" style="38" customWidth="1"/>
    <col min="9733" max="9734" width="14.75" style="38" customWidth="1"/>
    <col min="9735" max="9735" width="9.75" style="38" customWidth="1"/>
    <col min="9736" max="9736" width="7.375" style="38" customWidth="1"/>
    <col min="9737" max="9737" width="6.875" style="38" customWidth="1"/>
    <col min="9738" max="9738" width="7.375" style="38" customWidth="1"/>
    <col min="9739" max="9739" width="14" style="38" customWidth="1"/>
    <col min="9740" max="9741" width="14.75" style="38" customWidth="1"/>
    <col min="9742" max="9978" width="9" style="38"/>
    <col min="9979" max="9979" width="0.125" style="38" customWidth="1"/>
    <col min="9980" max="9980" width="4.625" style="38" customWidth="1"/>
    <col min="9981" max="9981" width="3.375" style="38" customWidth="1"/>
    <col min="9982" max="9982" width="4.375" style="38" customWidth="1"/>
    <col min="9983" max="9983" width="3.5" style="38" customWidth="1"/>
    <col min="9984" max="9984" width="9.75" style="38" customWidth="1"/>
    <col min="9985" max="9985" width="7.375" style="38" customWidth="1"/>
    <col min="9986" max="9986" width="8.625" style="38" customWidth="1"/>
    <col min="9987" max="9987" width="7.375" style="38" customWidth="1"/>
    <col min="9988" max="9988" width="13.75" style="38" customWidth="1"/>
    <col min="9989" max="9990" width="14.75" style="38" customWidth="1"/>
    <col min="9991" max="9991" width="9.75" style="38" customWidth="1"/>
    <col min="9992" max="9992" width="7.375" style="38" customWidth="1"/>
    <col min="9993" max="9993" width="6.875" style="38" customWidth="1"/>
    <col min="9994" max="9994" width="7.375" style="38" customWidth="1"/>
    <col min="9995" max="9995" width="14" style="38" customWidth="1"/>
    <col min="9996" max="9997" width="14.75" style="38" customWidth="1"/>
    <col min="9998" max="10234" width="9" style="38"/>
    <col min="10235" max="10235" width="0.125" style="38" customWidth="1"/>
    <col min="10236" max="10236" width="4.625" style="38" customWidth="1"/>
    <col min="10237" max="10237" width="3.375" style="38" customWidth="1"/>
    <col min="10238" max="10238" width="4.375" style="38" customWidth="1"/>
    <col min="10239" max="10239" width="3.5" style="38" customWidth="1"/>
    <col min="10240" max="10240" width="9.75" style="38" customWidth="1"/>
    <col min="10241" max="10241" width="7.375" style="38" customWidth="1"/>
    <col min="10242" max="10242" width="8.625" style="38" customWidth="1"/>
    <col min="10243" max="10243" width="7.375" style="38" customWidth="1"/>
    <col min="10244" max="10244" width="13.75" style="38" customWidth="1"/>
    <col min="10245" max="10246" width="14.75" style="38" customWidth="1"/>
    <col min="10247" max="10247" width="9.75" style="38" customWidth="1"/>
    <col min="10248" max="10248" width="7.375" style="38" customWidth="1"/>
    <col min="10249" max="10249" width="6.875" style="38" customWidth="1"/>
    <col min="10250" max="10250" width="7.375" style="38" customWidth="1"/>
    <col min="10251" max="10251" width="14" style="38" customWidth="1"/>
    <col min="10252" max="10253" width="14.75" style="38" customWidth="1"/>
    <col min="10254" max="10490" width="9" style="38"/>
    <col min="10491" max="10491" width="0.125" style="38" customWidth="1"/>
    <col min="10492" max="10492" width="4.625" style="38" customWidth="1"/>
    <col min="10493" max="10493" width="3.375" style="38" customWidth="1"/>
    <col min="10494" max="10494" width="4.375" style="38" customWidth="1"/>
    <col min="10495" max="10495" width="3.5" style="38" customWidth="1"/>
    <col min="10496" max="10496" width="9.75" style="38" customWidth="1"/>
    <col min="10497" max="10497" width="7.375" style="38" customWidth="1"/>
    <col min="10498" max="10498" width="8.625" style="38" customWidth="1"/>
    <col min="10499" max="10499" width="7.375" style="38" customWidth="1"/>
    <col min="10500" max="10500" width="13.75" style="38" customWidth="1"/>
    <col min="10501" max="10502" width="14.75" style="38" customWidth="1"/>
    <col min="10503" max="10503" width="9.75" style="38" customWidth="1"/>
    <col min="10504" max="10504" width="7.375" style="38" customWidth="1"/>
    <col min="10505" max="10505" width="6.875" style="38" customWidth="1"/>
    <col min="10506" max="10506" width="7.375" style="38" customWidth="1"/>
    <col min="10507" max="10507" width="14" style="38" customWidth="1"/>
    <col min="10508" max="10509" width="14.75" style="38" customWidth="1"/>
    <col min="10510" max="10746" width="9" style="38"/>
    <col min="10747" max="10747" width="0.125" style="38" customWidth="1"/>
    <col min="10748" max="10748" width="4.625" style="38" customWidth="1"/>
    <col min="10749" max="10749" width="3.375" style="38" customWidth="1"/>
    <col min="10750" max="10750" width="4.375" style="38" customWidth="1"/>
    <col min="10751" max="10751" width="3.5" style="38" customWidth="1"/>
    <col min="10752" max="10752" width="9.75" style="38" customWidth="1"/>
    <col min="10753" max="10753" width="7.375" style="38" customWidth="1"/>
    <col min="10754" max="10754" width="8.625" style="38" customWidth="1"/>
    <col min="10755" max="10755" width="7.375" style="38" customWidth="1"/>
    <col min="10756" max="10756" width="13.75" style="38" customWidth="1"/>
    <col min="10757" max="10758" width="14.75" style="38" customWidth="1"/>
    <col min="10759" max="10759" width="9.75" style="38" customWidth="1"/>
    <col min="10760" max="10760" width="7.375" style="38" customWidth="1"/>
    <col min="10761" max="10761" width="6.875" style="38" customWidth="1"/>
    <col min="10762" max="10762" width="7.375" style="38" customWidth="1"/>
    <col min="10763" max="10763" width="14" style="38" customWidth="1"/>
    <col min="10764" max="10765" width="14.75" style="38" customWidth="1"/>
    <col min="10766" max="11002" width="9" style="38"/>
    <col min="11003" max="11003" width="0.125" style="38" customWidth="1"/>
    <col min="11004" max="11004" width="4.625" style="38" customWidth="1"/>
    <col min="11005" max="11005" width="3.375" style="38" customWidth="1"/>
    <col min="11006" max="11006" width="4.375" style="38" customWidth="1"/>
    <col min="11007" max="11007" width="3.5" style="38" customWidth="1"/>
    <col min="11008" max="11008" width="9.75" style="38" customWidth="1"/>
    <col min="11009" max="11009" width="7.375" style="38" customWidth="1"/>
    <col min="11010" max="11010" width="8.625" style="38" customWidth="1"/>
    <col min="11011" max="11011" width="7.375" style="38" customWidth="1"/>
    <col min="11012" max="11012" width="13.75" style="38" customWidth="1"/>
    <col min="11013" max="11014" width="14.75" style="38" customWidth="1"/>
    <col min="11015" max="11015" width="9.75" style="38" customWidth="1"/>
    <col min="11016" max="11016" width="7.375" style="38" customWidth="1"/>
    <col min="11017" max="11017" width="6.875" style="38" customWidth="1"/>
    <col min="11018" max="11018" width="7.375" style="38" customWidth="1"/>
    <col min="11019" max="11019" width="14" style="38" customWidth="1"/>
    <col min="11020" max="11021" width="14.75" style="38" customWidth="1"/>
    <col min="11022" max="11258" width="9" style="38"/>
    <col min="11259" max="11259" width="0.125" style="38" customWidth="1"/>
    <col min="11260" max="11260" width="4.625" style="38" customWidth="1"/>
    <col min="11261" max="11261" width="3.375" style="38" customWidth="1"/>
    <col min="11262" max="11262" width="4.375" style="38" customWidth="1"/>
    <col min="11263" max="11263" width="3.5" style="38" customWidth="1"/>
    <col min="11264" max="11264" width="9.75" style="38" customWidth="1"/>
    <col min="11265" max="11265" width="7.375" style="38" customWidth="1"/>
    <col min="11266" max="11266" width="8.625" style="38" customWidth="1"/>
    <col min="11267" max="11267" width="7.375" style="38" customWidth="1"/>
    <col min="11268" max="11268" width="13.75" style="38" customWidth="1"/>
    <col min="11269" max="11270" width="14.75" style="38" customWidth="1"/>
    <col min="11271" max="11271" width="9.75" style="38" customWidth="1"/>
    <col min="11272" max="11272" width="7.375" style="38" customWidth="1"/>
    <col min="11273" max="11273" width="6.875" style="38" customWidth="1"/>
    <col min="11274" max="11274" width="7.375" style="38" customWidth="1"/>
    <col min="11275" max="11275" width="14" style="38" customWidth="1"/>
    <col min="11276" max="11277" width="14.75" style="38" customWidth="1"/>
    <col min="11278" max="11514" width="9" style="38"/>
    <col min="11515" max="11515" width="0.125" style="38" customWidth="1"/>
    <col min="11516" max="11516" width="4.625" style="38" customWidth="1"/>
    <col min="11517" max="11517" width="3.375" style="38" customWidth="1"/>
    <col min="11518" max="11518" width="4.375" style="38" customWidth="1"/>
    <col min="11519" max="11519" width="3.5" style="38" customWidth="1"/>
    <col min="11520" max="11520" width="9.75" style="38" customWidth="1"/>
    <col min="11521" max="11521" width="7.375" style="38" customWidth="1"/>
    <col min="11522" max="11522" width="8.625" style="38" customWidth="1"/>
    <col min="11523" max="11523" width="7.375" style="38" customWidth="1"/>
    <col min="11524" max="11524" width="13.75" style="38" customWidth="1"/>
    <col min="11525" max="11526" width="14.75" style="38" customWidth="1"/>
    <col min="11527" max="11527" width="9.75" style="38" customWidth="1"/>
    <col min="11528" max="11528" width="7.375" style="38" customWidth="1"/>
    <col min="11529" max="11529" width="6.875" style="38" customWidth="1"/>
    <col min="11530" max="11530" width="7.375" style="38" customWidth="1"/>
    <col min="11531" max="11531" width="14" style="38" customWidth="1"/>
    <col min="11532" max="11533" width="14.75" style="38" customWidth="1"/>
    <col min="11534" max="11770" width="9" style="38"/>
    <col min="11771" max="11771" width="0.125" style="38" customWidth="1"/>
    <col min="11772" max="11772" width="4.625" style="38" customWidth="1"/>
    <col min="11773" max="11773" width="3.375" style="38" customWidth="1"/>
    <col min="11774" max="11774" width="4.375" style="38" customWidth="1"/>
    <col min="11775" max="11775" width="3.5" style="38" customWidth="1"/>
    <col min="11776" max="11776" width="9.75" style="38" customWidth="1"/>
    <col min="11777" max="11777" width="7.375" style="38" customWidth="1"/>
    <col min="11778" max="11778" width="8.625" style="38" customWidth="1"/>
    <col min="11779" max="11779" width="7.375" style="38" customWidth="1"/>
    <col min="11780" max="11780" width="13.75" style="38" customWidth="1"/>
    <col min="11781" max="11782" width="14.75" style="38" customWidth="1"/>
    <col min="11783" max="11783" width="9.75" style="38" customWidth="1"/>
    <col min="11784" max="11784" width="7.375" style="38" customWidth="1"/>
    <col min="11785" max="11785" width="6.875" style="38" customWidth="1"/>
    <col min="11786" max="11786" width="7.375" style="38" customWidth="1"/>
    <col min="11787" max="11787" width="14" style="38" customWidth="1"/>
    <col min="11788" max="11789" width="14.75" style="38" customWidth="1"/>
    <col min="11790" max="12026" width="9" style="38"/>
    <col min="12027" max="12027" width="0.125" style="38" customWidth="1"/>
    <col min="12028" max="12028" width="4.625" style="38" customWidth="1"/>
    <col min="12029" max="12029" width="3.375" style="38" customWidth="1"/>
    <col min="12030" max="12030" width="4.375" style="38" customWidth="1"/>
    <col min="12031" max="12031" width="3.5" style="38" customWidth="1"/>
    <col min="12032" max="12032" width="9.75" style="38" customWidth="1"/>
    <col min="12033" max="12033" width="7.375" style="38" customWidth="1"/>
    <col min="12034" max="12034" width="8.625" style="38" customWidth="1"/>
    <col min="12035" max="12035" width="7.375" style="38" customWidth="1"/>
    <col min="12036" max="12036" width="13.75" style="38" customWidth="1"/>
    <col min="12037" max="12038" width="14.75" style="38" customWidth="1"/>
    <col min="12039" max="12039" width="9.75" style="38" customWidth="1"/>
    <col min="12040" max="12040" width="7.375" style="38" customWidth="1"/>
    <col min="12041" max="12041" width="6.875" style="38" customWidth="1"/>
    <col min="12042" max="12042" width="7.375" style="38" customWidth="1"/>
    <col min="12043" max="12043" width="14" style="38" customWidth="1"/>
    <col min="12044" max="12045" width="14.75" style="38" customWidth="1"/>
    <col min="12046" max="12282" width="9" style="38"/>
    <col min="12283" max="12283" width="0.125" style="38" customWidth="1"/>
    <col min="12284" max="12284" width="4.625" style="38" customWidth="1"/>
    <col min="12285" max="12285" width="3.375" style="38" customWidth="1"/>
    <col min="12286" max="12286" width="4.375" style="38" customWidth="1"/>
    <col min="12287" max="12287" width="3.5" style="38" customWidth="1"/>
    <col min="12288" max="12288" width="9.75" style="38" customWidth="1"/>
    <col min="12289" max="12289" width="7.375" style="38" customWidth="1"/>
    <col min="12290" max="12290" width="8.625" style="38" customWidth="1"/>
    <col min="12291" max="12291" width="7.375" style="38" customWidth="1"/>
    <col min="12292" max="12292" width="13.75" style="38" customWidth="1"/>
    <col min="12293" max="12294" width="14.75" style="38" customWidth="1"/>
    <col min="12295" max="12295" width="9.75" style="38" customWidth="1"/>
    <col min="12296" max="12296" width="7.375" style="38" customWidth="1"/>
    <col min="12297" max="12297" width="6.875" style="38" customWidth="1"/>
    <col min="12298" max="12298" width="7.375" style="38" customWidth="1"/>
    <col min="12299" max="12299" width="14" style="38" customWidth="1"/>
    <col min="12300" max="12301" width="14.75" style="38" customWidth="1"/>
    <col min="12302" max="12538" width="9" style="38"/>
    <col min="12539" max="12539" width="0.125" style="38" customWidth="1"/>
    <col min="12540" max="12540" width="4.625" style="38" customWidth="1"/>
    <col min="12541" max="12541" width="3.375" style="38" customWidth="1"/>
    <col min="12542" max="12542" width="4.375" style="38" customWidth="1"/>
    <col min="12543" max="12543" width="3.5" style="38" customWidth="1"/>
    <col min="12544" max="12544" width="9.75" style="38" customWidth="1"/>
    <col min="12545" max="12545" width="7.375" style="38" customWidth="1"/>
    <col min="12546" max="12546" width="8.625" style="38" customWidth="1"/>
    <col min="12547" max="12547" width="7.375" style="38" customWidth="1"/>
    <col min="12548" max="12548" width="13.75" style="38" customWidth="1"/>
    <col min="12549" max="12550" width="14.75" style="38" customWidth="1"/>
    <col min="12551" max="12551" width="9.75" style="38" customWidth="1"/>
    <col min="12552" max="12552" width="7.375" style="38" customWidth="1"/>
    <col min="12553" max="12553" width="6.875" style="38" customWidth="1"/>
    <col min="12554" max="12554" width="7.375" style="38" customWidth="1"/>
    <col min="12555" max="12555" width="14" style="38" customWidth="1"/>
    <col min="12556" max="12557" width="14.75" style="38" customWidth="1"/>
    <col min="12558" max="12794" width="9" style="38"/>
    <col min="12795" max="12795" width="0.125" style="38" customWidth="1"/>
    <col min="12796" max="12796" width="4.625" style="38" customWidth="1"/>
    <col min="12797" max="12797" width="3.375" style="38" customWidth="1"/>
    <col min="12798" max="12798" width="4.375" style="38" customWidth="1"/>
    <col min="12799" max="12799" width="3.5" style="38" customWidth="1"/>
    <col min="12800" max="12800" width="9.75" style="38" customWidth="1"/>
    <col min="12801" max="12801" width="7.375" style="38" customWidth="1"/>
    <col min="12802" max="12802" width="8.625" style="38" customWidth="1"/>
    <col min="12803" max="12803" width="7.375" style="38" customWidth="1"/>
    <col min="12804" max="12804" width="13.75" style="38" customWidth="1"/>
    <col min="12805" max="12806" width="14.75" style="38" customWidth="1"/>
    <col min="12807" max="12807" width="9.75" style="38" customWidth="1"/>
    <col min="12808" max="12808" width="7.375" style="38" customWidth="1"/>
    <col min="12809" max="12809" width="6.875" style="38" customWidth="1"/>
    <col min="12810" max="12810" width="7.375" style="38" customWidth="1"/>
    <col min="12811" max="12811" width="14" style="38" customWidth="1"/>
    <col min="12812" max="12813" width="14.75" style="38" customWidth="1"/>
    <col min="12814" max="13050" width="9" style="38"/>
    <col min="13051" max="13051" width="0.125" style="38" customWidth="1"/>
    <col min="13052" max="13052" width="4.625" style="38" customWidth="1"/>
    <col min="13053" max="13053" width="3.375" style="38" customWidth="1"/>
    <col min="13054" max="13054" width="4.375" style="38" customWidth="1"/>
    <col min="13055" max="13055" width="3.5" style="38" customWidth="1"/>
    <col min="13056" max="13056" width="9.75" style="38" customWidth="1"/>
    <col min="13057" max="13057" width="7.375" style="38" customWidth="1"/>
    <col min="13058" max="13058" width="8.625" style="38" customWidth="1"/>
    <col min="13059" max="13059" width="7.375" style="38" customWidth="1"/>
    <col min="13060" max="13060" width="13.75" style="38" customWidth="1"/>
    <col min="13061" max="13062" width="14.75" style="38" customWidth="1"/>
    <col min="13063" max="13063" width="9.75" style="38" customWidth="1"/>
    <col min="13064" max="13064" width="7.375" style="38" customWidth="1"/>
    <col min="13065" max="13065" width="6.875" style="38" customWidth="1"/>
    <col min="13066" max="13066" width="7.375" style="38" customWidth="1"/>
    <col min="13067" max="13067" width="14" style="38" customWidth="1"/>
    <col min="13068" max="13069" width="14.75" style="38" customWidth="1"/>
    <col min="13070" max="13306" width="9" style="38"/>
    <col min="13307" max="13307" width="0.125" style="38" customWidth="1"/>
    <col min="13308" max="13308" width="4.625" style="38" customWidth="1"/>
    <col min="13309" max="13309" width="3.375" style="38" customWidth="1"/>
    <col min="13310" max="13310" width="4.375" style="38" customWidth="1"/>
    <col min="13311" max="13311" width="3.5" style="38" customWidth="1"/>
    <col min="13312" max="13312" width="9.75" style="38" customWidth="1"/>
    <col min="13313" max="13313" width="7.375" style="38" customWidth="1"/>
    <col min="13314" max="13314" width="8.625" style="38" customWidth="1"/>
    <col min="13315" max="13315" width="7.375" style="38" customWidth="1"/>
    <col min="13316" max="13316" width="13.75" style="38" customWidth="1"/>
    <col min="13317" max="13318" width="14.75" style="38" customWidth="1"/>
    <col min="13319" max="13319" width="9.75" style="38" customWidth="1"/>
    <col min="13320" max="13320" width="7.375" style="38" customWidth="1"/>
    <col min="13321" max="13321" width="6.875" style="38" customWidth="1"/>
    <col min="13322" max="13322" width="7.375" style="38" customWidth="1"/>
    <col min="13323" max="13323" width="14" style="38" customWidth="1"/>
    <col min="13324" max="13325" width="14.75" style="38" customWidth="1"/>
    <col min="13326" max="13562" width="9" style="38"/>
    <col min="13563" max="13563" width="0.125" style="38" customWidth="1"/>
    <col min="13564" max="13564" width="4.625" style="38" customWidth="1"/>
    <col min="13565" max="13565" width="3.375" style="38" customWidth="1"/>
    <col min="13566" max="13566" width="4.375" style="38" customWidth="1"/>
    <col min="13567" max="13567" width="3.5" style="38" customWidth="1"/>
    <col min="13568" max="13568" width="9.75" style="38" customWidth="1"/>
    <col min="13569" max="13569" width="7.375" style="38" customWidth="1"/>
    <col min="13570" max="13570" width="8.625" style="38" customWidth="1"/>
    <col min="13571" max="13571" width="7.375" style="38" customWidth="1"/>
    <col min="13572" max="13572" width="13.75" style="38" customWidth="1"/>
    <col min="13573" max="13574" width="14.75" style="38" customWidth="1"/>
    <col min="13575" max="13575" width="9.75" style="38" customWidth="1"/>
    <col min="13576" max="13576" width="7.375" style="38" customWidth="1"/>
    <col min="13577" max="13577" width="6.875" style="38" customWidth="1"/>
    <col min="13578" max="13578" width="7.375" style="38" customWidth="1"/>
    <col min="13579" max="13579" width="14" style="38" customWidth="1"/>
    <col min="13580" max="13581" width="14.75" style="38" customWidth="1"/>
    <col min="13582" max="13818" width="9" style="38"/>
    <col min="13819" max="13819" width="0.125" style="38" customWidth="1"/>
    <col min="13820" max="13820" width="4.625" style="38" customWidth="1"/>
    <col min="13821" max="13821" width="3.375" style="38" customWidth="1"/>
    <col min="13822" max="13822" width="4.375" style="38" customWidth="1"/>
    <col min="13823" max="13823" width="3.5" style="38" customWidth="1"/>
    <col min="13824" max="13824" width="9.75" style="38" customWidth="1"/>
    <col min="13825" max="13825" width="7.375" style="38" customWidth="1"/>
    <col min="13826" max="13826" width="8.625" style="38" customWidth="1"/>
    <col min="13827" max="13827" width="7.375" style="38" customWidth="1"/>
    <col min="13828" max="13828" width="13.75" style="38" customWidth="1"/>
    <col min="13829" max="13830" width="14.75" style="38" customWidth="1"/>
    <col min="13831" max="13831" width="9.75" style="38" customWidth="1"/>
    <col min="13832" max="13832" width="7.375" style="38" customWidth="1"/>
    <col min="13833" max="13833" width="6.875" style="38" customWidth="1"/>
    <col min="13834" max="13834" width="7.375" style="38" customWidth="1"/>
    <col min="13835" max="13835" width="14" style="38" customWidth="1"/>
    <col min="13836" max="13837" width="14.75" style="38" customWidth="1"/>
    <col min="13838" max="14074" width="9" style="38"/>
    <col min="14075" max="14075" width="0.125" style="38" customWidth="1"/>
    <col min="14076" max="14076" width="4.625" style="38" customWidth="1"/>
    <col min="14077" max="14077" width="3.375" style="38" customWidth="1"/>
    <col min="14078" max="14078" width="4.375" style="38" customWidth="1"/>
    <col min="14079" max="14079" width="3.5" style="38" customWidth="1"/>
    <col min="14080" max="14080" width="9.75" style="38" customWidth="1"/>
    <col min="14081" max="14081" width="7.375" style="38" customWidth="1"/>
    <col min="14082" max="14082" width="8.625" style="38" customWidth="1"/>
    <col min="14083" max="14083" width="7.375" style="38" customWidth="1"/>
    <col min="14084" max="14084" width="13.75" style="38" customWidth="1"/>
    <col min="14085" max="14086" width="14.75" style="38" customWidth="1"/>
    <col min="14087" max="14087" width="9.75" style="38" customWidth="1"/>
    <col min="14088" max="14088" width="7.375" style="38" customWidth="1"/>
    <col min="14089" max="14089" width="6.875" style="38" customWidth="1"/>
    <col min="14090" max="14090" width="7.375" style="38" customWidth="1"/>
    <col min="14091" max="14091" width="14" style="38" customWidth="1"/>
    <col min="14092" max="14093" width="14.75" style="38" customWidth="1"/>
    <col min="14094" max="14330" width="9" style="38"/>
    <col min="14331" max="14331" width="0.125" style="38" customWidth="1"/>
    <col min="14332" max="14332" width="4.625" style="38" customWidth="1"/>
    <col min="14333" max="14333" width="3.375" style="38" customWidth="1"/>
    <col min="14334" max="14334" width="4.375" style="38" customWidth="1"/>
    <col min="14335" max="14335" width="3.5" style="38" customWidth="1"/>
    <col min="14336" max="14336" width="9.75" style="38" customWidth="1"/>
    <col min="14337" max="14337" width="7.375" style="38" customWidth="1"/>
    <col min="14338" max="14338" width="8.625" style="38" customWidth="1"/>
    <col min="14339" max="14339" width="7.375" style="38" customWidth="1"/>
    <col min="14340" max="14340" width="13.75" style="38" customWidth="1"/>
    <col min="14341" max="14342" width="14.75" style="38" customWidth="1"/>
    <col min="14343" max="14343" width="9.75" style="38" customWidth="1"/>
    <col min="14344" max="14344" width="7.375" style="38" customWidth="1"/>
    <col min="14345" max="14345" width="6.875" style="38" customWidth="1"/>
    <col min="14346" max="14346" width="7.375" style="38" customWidth="1"/>
    <col min="14347" max="14347" width="14" style="38" customWidth="1"/>
    <col min="14348" max="14349" width="14.75" style="38" customWidth="1"/>
    <col min="14350" max="14586" width="9" style="38"/>
    <col min="14587" max="14587" width="0.125" style="38" customWidth="1"/>
    <col min="14588" max="14588" width="4.625" style="38" customWidth="1"/>
    <col min="14589" max="14589" width="3.375" style="38" customWidth="1"/>
    <col min="14590" max="14590" width="4.375" style="38" customWidth="1"/>
    <col min="14591" max="14591" width="3.5" style="38" customWidth="1"/>
    <col min="14592" max="14592" width="9.75" style="38" customWidth="1"/>
    <col min="14593" max="14593" width="7.375" style="38" customWidth="1"/>
    <col min="14594" max="14594" width="8.625" style="38" customWidth="1"/>
    <col min="14595" max="14595" width="7.375" style="38" customWidth="1"/>
    <col min="14596" max="14596" width="13.75" style="38" customWidth="1"/>
    <col min="14597" max="14598" width="14.75" style="38" customWidth="1"/>
    <col min="14599" max="14599" width="9.75" style="38" customWidth="1"/>
    <col min="14600" max="14600" width="7.375" style="38" customWidth="1"/>
    <col min="14601" max="14601" width="6.875" style="38" customWidth="1"/>
    <col min="14602" max="14602" width="7.375" style="38" customWidth="1"/>
    <col min="14603" max="14603" width="14" style="38" customWidth="1"/>
    <col min="14604" max="14605" width="14.75" style="38" customWidth="1"/>
    <col min="14606" max="14842" width="9" style="38"/>
    <col min="14843" max="14843" width="0.125" style="38" customWidth="1"/>
    <col min="14844" max="14844" width="4.625" style="38" customWidth="1"/>
    <col min="14845" max="14845" width="3.375" style="38" customWidth="1"/>
    <col min="14846" max="14846" width="4.375" style="38" customWidth="1"/>
    <col min="14847" max="14847" width="3.5" style="38" customWidth="1"/>
    <col min="14848" max="14848" width="9.75" style="38" customWidth="1"/>
    <col min="14849" max="14849" width="7.375" style="38" customWidth="1"/>
    <col min="14850" max="14850" width="8.625" style="38" customWidth="1"/>
    <col min="14851" max="14851" width="7.375" style="38" customWidth="1"/>
    <col min="14852" max="14852" width="13.75" style="38" customWidth="1"/>
    <col min="14853" max="14854" width="14.75" style="38" customWidth="1"/>
    <col min="14855" max="14855" width="9.75" style="38" customWidth="1"/>
    <col min="14856" max="14856" width="7.375" style="38" customWidth="1"/>
    <col min="14857" max="14857" width="6.875" style="38" customWidth="1"/>
    <col min="14858" max="14858" width="7.375" style="38" customWidth="1"/>
    <col min="14859" max="14859" width="14" style="38" customWidth="1"/>
    <col min="14860" max="14861" width="14.75" style="38" customWidth="1"/>
    <col min="14862" max="15098" width="9" style="38"/>
    <col min="15099" max="15099" width="0.125" style="38" customWidth="1"/>
    <col min="15100" max="15100" width="4.625" style="38" customWidth="1"/>
    <col min="15101" max="15101" width="3.375" style="38" customWidth="1"/>
    <col min="15102" max="15102" width="4.375" style="38" customWidth="1"/>
    <col min="15103" max="15103" width="3.5" style="38" customWidth="1"/>
    <col min="15104" max="15104" width="9.75" style="38" customWidth="1"/>
    <col min="15105" max="15105" width="7.375" style="38" customWidth="1"/>
    <col min="15106" max="15106" width="8.625" style="38" customWidth="1"/>
    <col min="15107" max="15107" width="7.375" style="38" customWidth="1"/>
    <col min="15108" max="15108" width="13.75" style="38" customWidth="1"/>
    <col min="15109" max="15110" width="14.75" style="38" customWidth="1"/>
    <col min="15111" max="15111" width="9.75" style="38" customWidth="1"/>
    <col min="15112" max="15112" width="7.375" style="38" customWidth="1"/>
    <col min="15113" max="15113" width="6.875" style="38" customWidth="1"/>
    <col min="15114" max="15114" width="7.375" style="38" customWidth="1"/>
    <col min="15115" max="15115" width="14" style="38" customWidth="1"/>
    <col min="15116" max="15117" width="14.75" style="38" customWidth="1"/>
    <col min="15118" max="15354" width="9" style="38"/>
    <col min="15355" max="15355" width="0.125" style="38" customWidth="1"/>
    <col min="15356" max="15356" width="4.625" style="38" customWidth="1"/>
    <col min="15357" max="15357" width="3.375" style="38" customWidth="1"/>
    <col min="15358" max="15358" width="4.375" style="38" customWidth="1"/>
    <col min="15359" max="15359" width="3.5" style="38" customWidth="1"/>
    <col min="15360" max="15360" width="9.75" style="38" customWidth="1"/>
    <col min="15361" max="15361" width="7.375" style="38" customWidth="1"/>
    <col min="15362" max="15362" width="8.625" style="38" customWidth="1"/>
    <col min="15363" max="15363" width="7.375" style="38" customWidth="1"/>
    <col min="15364" max="15364" width="13.75" style="38" customWidth="1"/>
    <col min="15365" max="15366" width="14.75" style="38" customWidth="1"/>
    <col min="15367" max="15367" width="9.75" style="38" customWidth="1"/>
    <col min="15368" max="15368" width="7.375" style="38" customWidth="1"/>
    <col min="15369" max="15369" width="6.875" style="38" customWidth="1"/>
    <col min="15370" max="15370" width="7.375" style="38" customWidth="1"/>
    <col min="15371" max="15371" width="14" style="38" customWidth="1"/>
    <col min="15372" max="15373" width="14.75" style="38" customWidth="1"/>
    <col min="15374" max="15610" width="9" style="38"/>
    <col min="15611" max="15611" width="0.125" style="38" customWidth="1"/>
    <col min="15612" max="15612" width="4.625" style="38" customWidth="1"/>
    <col min="15613" max="15613" width="3.375" style="38" customWidth="1"/>
    <col min="15614" max="15614" width="4.375" style="38" customWidth="1"/>
    <col min="15615" max="15615" width="3.5" style="38" customWidth="1"/>
    <col min="15616" max="15616" width="9.75" style="38" customWidth="1"/>
    <col min="15617" max="15617" width="7.375" style="38" customWidth="1"/>
    <col min="15618" max="15618" width="8.625" style="38" customWidth="1"/>
    <col min="15619" max="15619" width="7.375" style="38" customWidth="1"/>
    <col min="15620" max="15620" width="13.75" style="38" customWidth="1"/>
    <col min="15621" max="15622" width="14.75" style="38" customWidth="1"/>
    <col min="15623" max="15623" width="9.75" style="38" customWidth="1"/>
    <col min="15624" max="15624" width="7.375" style="38" customWidth="1"/>
    <col min="15625" max="15625" width="6.875" style="38" customWidth="1"/>
    <col min="15626" max="15626" width="7.375" style="38" customWidth="1"/>
    <col min="15627" max="15627" width="14" style="38" customWidth="1"/>
    <col min="15628" max="15629" width="14.75" style="38" customWidth="1"/>
    <col min="15630" max="15866" width="9" style="38"/>
    <col min="15867" max="15867" width="0.125" style="38" customWidth="1"/>
    <col min="15868" max="15868" width="4.625" style="38" customWidth="1"/>
    <col min="15869" max="15869" width="3.375" style="38" customWidth="1"/>
    <col min="15870" max="15870" width="4.375" style="38" customWidth="1"/>
    <col min="15871" max="15871" width="3.5" style="38" customWidth="1"/>
    <col min="15872" max="15872" width="9.75" style="38" customWidth="1"/>
    <col min="15873" max="15873" width="7.375" style="38" customWidth="1"/>
    <col min="15874" max="15874" width="8.625" style="38" customWidth="1"/>
    <col min="15875" max="15875" width="7.375" style="38" customWidth="1"/>
    <col min="15876" max="15876" width="13.75" style="38" customWidth="1"/>
    <col min="15877" max="15878" width="14.75" style="38" customWidth="1"/>
    <col min="15879" max="15879" width="9.75" style="38" customWidth="1"/>
    <col min="15880" max="15880" width="7.375" style="38" customWidth="1"/>
    <col min="15881" max="15881" width="6.875" style="38" customWidth="1"/>
    <col min="15882" max="15882" width="7.375" style="38" customWidth="1"/>
    <col min="15883" max="15883" width="14" style="38" customWidth="1"/>
    <col min="15884" max="15885" width="14.75" style="38" customWidth="1"/>
    <col min="15886" max="16122" width="9" style="38"/>
    <col min="16123" max="16123" width="0.125" style="38" customWidth="1"/>
    <col min="16124" max="16124" width="4.625" style="38" customWidth="1"/>
    <col min="16125" max="16125" width="3.375" style="38" customWidth="1"/>
    <col min="16126" max="16126" width="4.375" style="38" customWidth="1"/>
    <col min="16127" max="16127" width="3.5" style="38" customWidth="1"/>
    <col min="16128" max="16128" width="9.75" style="38" customWidth="1"/>
    <col min="16129" max="16129" width="7.375" style="38" customWidth="1"/>
    <col min="16130" max="16130" width="8.625" style="38" customWidth="1"/>
    <col min="16131" max="16131" width="7.375" style="38" customWidth="1"/>
    <col min="16132" max="16132" width="13.75" style="38" customWidth="1"/>
    <col min="16133" max="16134" width="14.75" style="38" customWidth="1"/>
    <col min="16135" max="16135" width="9.75" style="38" customWidth="1"/>
    <col min="16136" max="16136" width="7.375" style="38" customWidth="1"/>
    <col min="16137" max="16137" width="6.875" style="38" customWidth="1"/>
    <col min="16138" max="16138" width="7.375" style="38" customWidth="1"/>
    <col min="16139" max="16139" width="14" style="38" customWidth="1"/>
    <col min="16140" max="16141" width="14.75" style="38" customWidth="1"/>
    <col min="16142" max="16384" width="9" style="38"/>
  </cols>
  <sheetData>
    <row r="1" spans="1:21" ht="22.5" customHeight="1">
      <c r="A1" s="38" t="s">
        <v>66</v>
      </c>
    </row>
    <row r="2" spans="1:21" ht="33.75" customHeight="1">
      <c r="B2" s="339" t="s">
        <v>170</v>
      </c>
      <c r="C2" s="339"/>
      <c r="D2" s="339"/>
      <c r="E2" s="339"/>
      <c r="F2" s="339"/>
      <c r="G2" s="339"/>
      <c r="H2" s="339"/>
      <c r="I2" s="339"/>
      <c r="J2" s="339"/>
      <c r="K2" s="339"/>
      <c r="L2" s="339"/>
      <c r="M2" s="339"/>
      <c r="N2" s="339"/>
      <c r="O2" s="339"/>
      <c r="P2" s="339"/>
      <c r="Q2" s="339"/>
      <c r="R2" s="339"/>
      <c r="S2" s="339"/>
      <c r="T2" s="339"/>
      <c r="U2" s="339"/>
    </row>
    <row r="3" spans="1:21" ht="27.75" customHeight="1">
      <c r="A3" s="383" t="s">
        <v>171</v>
      </c>
      <c r="B3" s="383"/>
      <c r="C3" s="383"/>
      <c r="D3" s="383"/>
      <c r="E3" s="383"/>
      <c r="F3" s="356"/>
      <c r="G3" s="356"/>
      <c r="H3" s="356"/>
      <c r="I3" s="356"/>
      <c r="J3" s="356"/>
      <c r="K3" s="356"/>
      <c r="L3" s="356"/>
      <c r="M3" s="356"/>
      <c r="N3" s="356"/>
      <c r="O3" s="356"/>
      <c r="P3" s="356"/>
      <c r="Q3" s="356"/>
      <c r="R3" s="356"/>
      <c r="S3" s="356"/>
      <c r="T3" s="356"/>
    </row>
    <row r="4" spans="1:21" ht="27.75" customHeight="1">
      <c r="A4" s="383" t="s">
        <v>172</v>
      </c>
      <c r="B4" s="384"/>
      <c r="C4" s="384"/>
      <c r="D4" s="384"/>
      <c r="E4" s="384"/>
      <c r="F4" s="357"/>
      <c r="G4" s="358"/>
      <c r="H4" s="358"/>
      <c r="I4" s="358"/>
      <c r="J4" s="358"/>
      <c r="K4" s="358"/>
      <c r="L4" s="358"/>
      <c r="M4" s="358"/>
      <c r="N4" s="358"/>
      <c r="O4" s="358"/>
      <c r="P4" s="358"/>
      <c r="Q4" s="358"/>
      <c r="R4" s="358"/>
      <c r="S4" s="358"/>
      <c r="T4" s="358"/>
    </row>
    <row r="5" spans="1:21" ht="27.75" customHeight="1">
      <c r="A5" s="385" t="s">
        <v>173</v>
      </c>
      <c r="B5" s="386"/>
      <c r="C5" s="386"/>
      <c r="D5" s="386"/>
      <c r="E5" s="386"/>
      <c r="F5" s="359"/>
      <c r="G5" s="359"/>
      <c r="H5" s="359"/>
      <c r="I5" s="359"/>
      <c r="J5" s="359"/>
      <c r="K5" s="359"/>
      <c r="L5" s="359"/>
      <c r="M5" s="359"/>
      <c r="N5" s="359"/>
      <c r="O5" s="359"/>
      <c r="P5" s="359"/>
      <c r="Q5" s="359"/>
      <c r="R5" s="359"/>
      <c r="S5" s="359"/>
      <c r="T5" s="359"/>
      <c r="U5" s="37"/>
    </row>
    <row r="6" spans="1:21" ht="14.25" customHeight="1">
      <c r="A6" s="373"/>
      <c r="B6" s="340" t="s">
        <v>174</v>
      </c>
      <c r="C6" s="379"/>
      <c r="D6" s="379"/>
      <c r="E6" s="382" t="s">
        <v>175</v>
      </c>
      <c r="F6" s="382" t="s">
        <v>176</v>
      </c>
      <c r="G6" s="382"/>
      <c r="H6" s="382"/>
      <c r="I6" s="382"/>
      <c r="J6" s="382"/>
      <c r="K6" s="382"/>
      <c r="L6" s="382"/>
      <c r="M6" s="382"/>
      <c r="N6" s="382"/>
      <c r="O6" s="382"/>
      <c r="P6" s="382"/>
      <c r="Q6" s="382"/>
      <c r="R6" s="382"/>
      <c r="S6" s="343" t="s">
        <v>180</v>
      </c>
      <c r="T6" s="343" t="s">
        <v>177</v>
      </c>
      <c r="U6" s="343" t="s">
        <v>179</v>
      </c>
    </row>
    <row r="7" spans="1:21">
      <c r="A7" s="374"/>
      <c r="B7" s="341"/>
      <c r="C7" s="380"/>
      <c r="D7" s="380"/>
      <c r="E7" s="344"/>
      <c r="F7" s="344"/>
      <c r="G7" s="344"/>
      <c r="H7" s="344"/>
      <c r="I7" s="344"/>
      <c r="J7" s="344"/>
      <c r="K7" s="344"/>
      <c r="L7" s="344"/>
      <c r="M7" s="344"/>
      <c r="N7" s="344"/>
      <c r="O7" s="344"/>
      <c r="P7" s="344"/>
      <c r="Q7" s="344"/>
      <c r="R7" s="344"/>
      <c r="S7" s="344"/>
      <c r="T7" s="344"/>
      <c r="U7" s="344"/>
    </row>
    <row r="8" spans="1:21">
      <c r="A8" s="375"/>
      <c r="B8" s="342"/>
      <c r="C8" s="381"/>
      <c r="D8" s="381"/>
      <c r="E8" s="345"/>
      <c r="F8" s="345"/>
      <c r="G8" s="345"/>
      <c r="H8" s="345"/>
      <c r="I8" s="345"/>
      <c r="J8" s="345"/>
      <c r="K8" s="345"/>
      <c r="L8" s="345"/>
      <c r="M8" s="345"/>
      <c r="N8" s="345"/>
      <c r="O8" s="345"/>
      <c r="P8" s="345"/>
      <c r="Q8" s="345"/>
      <c r="R8" s="345"/>
      <c r="S8" s="345"/>
      <c r="T8" s="345"/>
      <c r="U8" s="345"/>
    </row>
    <row r="9" spans="1:21" ht="14.25" customHeight="1">
      <c r="A9" s="376">
        <v>1</v>
      </c>
      <c r="B9" s="360">
        <v>44134</v>
      </c>
      <c r="C9" s="361"/>
      <c r="D9" s="362"/>
      <c r="E9" s="363" t="s">
        <v>121</v>
      </c>
      <c r="F9" s="366"/>
      <c r="G9" s="366"/>
      <c r="H9" s="366"/>
      <c r="I9" s="366"/>
      <c r="J9" s="366"/>
      <c r="K9" s="366"/>
      <c r="L9" s="366"/>
      <c r="M9" s="366"/>
      <c r="N9" s="366"/>
      <c r="O9" s="366"/>
      <c r="P9" s="366"/>
      <c r="Q9" s="366"/>
      <c r="R9" s="366"/>
      <c r="S9" s="367"/>
      <c r="T9" s="367"/>
      <c r="U9" s="367"/>
    </row>
    <row r="10" spans="1:21">
      <c r="A10" s="377"/>
      <c r="B10" s="370">
        <f>IF(B9&lt;&gt;"",WEEKDAY(B9,1),"")</f>
        <v>6</v>
      </c>
      <c r="C10" s="371"/>
      <c r="D10" s="372"/>
      <c r="E10" s="364"/>
      <c r="F10" s="366"/>
      <c r="G10" s="366"/>
      <c r="H10" s="366"/>
      <c r="I10" s="366"/>
      <c r="J10" s="366"/>
      <c r="K10" s="366"/>
      <c r="L10" s="366"/>
      <c r="M10" s="366"/>
      <c r="N10" s="366"/>
      <c r="O10" s="366"/>
      <c r="P10" s="366"/>
      <c r="Q10" s="366"/>
      <c r="R10" s="366"/>
      <c r="S10" s="368"/>
      <c r="T10" s="368"/>
      <c r="U10" s="368"/>
    </row>
    <row r="11" spans="1:21">
      <c r="A11" s="378"/>
      <c r="B11" s="115"/>
      <c r="C11" s="116"/>
      <c r="D11" s="116"/>
      <c r="E11" s="365"/>
      <c r="F11" s="366"/>
      <c r="G11" s="366"/>
      <c r="H11" s="366"/>
      <c r="I11" s="366"/>
      <c r="J11" s="366"/>
      <c r="K11" s="366"/>
      <c r="L11" s="366"/>
      <c r="M11" s="366"/>
      <c r="N11" s="366"/>
      <c r="O11" s="366"/>
      <c r="P11" s="366"/>
      <c r="Q11" s="366"/>
      <c r="R11" s="366"/>
      <c r="S11" s="369"/>
      <c r="T11" s="369"/>
      <c r="U11" s="369"/>
    </row>
    <row r="12" spans="1:21">
      <c r="A12" s="376">
        <f>A9+1</f>
        <v>2</v>
      </c>
      <c r="B12" s="360"/>
      <c r="C12" s="361"/>
      <c r="D12" s="362"/>
      <c r="E12" s="363"/>
      <c r="F12" s="366"/>
      <c r="G12" s="366"/>
      <c r="H12" s="366"/>
      <c r="I12" s="366"/>
      <c r="J12" s="366"/>
      <c r="K12" s="366"/>
      <c r="L12" s="366"/>
      <c r="M12" s="366"/>
      <c r="N12" s="366"/>
      <c r="O12" s="366"/>
      <c r="P12" s="366"/>
      <c r="Q12" s="366"/>
      <c r="R12" s="366"/>
      <c r="S12" s="367"/>
      <c r="T12" s="367"/>
      <c r="U12" s="367"/>
    </row>
    <row r="13" spans="1:21">
      <c r="A13" s="377"/>
      <c r="B13" s="370" t="str">
        <f>IF(B12&lt;&gt;"",WEEKDAY(B12,1),"")</f>
        <v/>
      </c>
      <c r="C13" s="371"/>
      <c r="D13" s="372"/>
      <c r="E13" s="364"/>
      <c r="F13" s="366"/>
      <c r="G13" s="366"/>
      <c r="H13" s="366"/>
      <c r="I13" s="366"/>
      <c r="J13" s="366"/>
      <c r="K13" s="366"/>
      <c r="L13" s="366"/>
      <c r="M13" s="366"/>
      <c r="N13" s="366"/>
      <c r="O13" s="366"/>
      <c r="P13" s="366"/>
      <c r="Q13" s="366"/>
      <c r="R13" s="366"/>
      <c r="S13" s="368"/>
      <c r="T13" s="368"/>
      <c r="U13" s="368"/>
    </row>
    <row r="14" spans="1:21">
      <c r="A14" s="378"/>
      <c r="B14" s="115"/>
      <c r="C14" s="116"/>
      <c r="D14" s="116"/>
      <c r="E14" s="365"/>
      <c r="F14" s="366"/>
      <c r="G14" s="366"/>
      <c r="H14" s="366"/>
      <c r="I14" s="366"/>
      <c r="J14" s="366"/>
      <c r="K14" s="366"/>
      <c r="L14" s="366"/>
      <c r="M14" s="366"/>
      <c r="N14" s="366"/>
      <c r="O14" s="366"/>
      <c r="P14" s="366"/>
      <c r="Q14" s="366"/>
      <c r="R14" s="366"/>
      <c r="S14" s="369"/>
      <c r="T14" s="369"/>
      <c r="U14" s="369"/>
    </row>
    <row r="15" spans="1:21">
      <c r="A15" s="376">
        <f>A12+1</f>
        <v>3</v>
      </c>
      <c r="B15" s="360"/>
      <c r="C15" s="361"/>
      <c r="D15" s="362"/>
      <c r="E15" s="363"/>
      <c r="F15" s="366"/>
      <c r="G15" s="366"/>
      <c r="H15" s="366"/>
      <c r="I15" s="366"/>
      <c r="J15" s="366"/>
      <c r="K15" s="366"/>
      <c r="L15" s="366"/>
      <c r="M15" s="366"/>
      <c r="N15" s="366"/>
      <c r="O15" s="366"/>
      <c r="P15" s="366"/>
      <c r="Q15" s="366"/>
      <c r="R15" s="366"/>
      <c r="S15" s="367"/>
      <c r="T15" s="367"/>
      <c r="U15" s="367"/>
    </row>
    <row r="16" spans="1:21">
      <c r="A16" s="377"/>
      <c r="B16" s="370" t="str">
        <f>IF(B15&lt;&gt;"",WEEKDAY(B15,1),"")</f>
        <v/>
      </c>
      <c r="C16" s="371"/>
      <c r="D16" s="372"/>
      <c r="E16" s="364"/>
      <c r="F16" s="366"/>
      <c r="G16" s="366"/>
      <c r="H16" s="366"/>
      <c r="I16" s="366"/>
      <c r="J16" s="366"/>
      <c r="K16" s="366"/>
      <c r="L16" s="366"/>
      <c r="M16" s="366"/>
      <c r="N16" s="366"/>
      <c r="O16" s="366"/>
      <c r="P16" s="366"/>
      <c r="Q16" s="366"/>
      <c r="R16" s="366"/>
      <c r="S16" s="368"/>
      <c r="T16" s="368"/>
      <c r="U16" s="368"/>
    </row>
    <row r="17" spans="1:21">
      <c r="A17" s="378"/>
      <c r="B17" s="115"/>
      <c r="C17" s="116"/>
      <c r="D17" s="116"/>
      <c r="E17" s="365"/>
      <c r="F17" s="366"/>
      <c r="G17" s="366"/>
      <c r="H17" s="366"/>
      <c r="I17" s="366"/>
      <c r="J17" s="366"/>
      <c r="K17" s="366"/>
      <c r="L17" s="366"/>
      <c r="M17" s="366"/>
      <c r="N17" s="366"/>
      <c r="O17" s="366"/>
      <c r="P17" s="366"/>
      <c r="Q17" s="366"/>
      <c r="R17" s="366"/>
      <c r="S17" s="369"/>
      <c r="T17" s="369"/>
      <c r="U17" s="369"/>
    </row>
    <row r="18" spans="1:21">
      <c r="A18" s="376">
        <f t="shared" ref="A18" si="0">A15+1</f>
        <v>4</v>
      </c>
      <c r="B18" s="360"/>
      <c r="C18" s="361"/>
      <c r="D18" s="362"/>
      <c r="E18" s="363"/>
      <c r="F18" s="366"/>
      <c r="G18" s="366"/>
      <c r="H18" s="366"/>
      <c r="I18" s="366"/>
      <c r="J18" s="366"/>
      <c r="K18" s="366"/>
      <c r="L18" s="366"/>
      <c r="M18" s="366"/>
      <c r="N18" s="366"/>
      <c r="O18" s="366"/>
      <c r="P18" s="366"/>
      <c r="Q18" s="366"/>
      <c r="R18" s="366"/>
      <c r="S18" s="367"/>
      <c r="T18" s="367"/>
      <c r="U18" s="367"/>
    </row>
    <row r="19" spans="1:21">
      <c r="A19" s="377"/>
      <c r="B19" s="370" t="str">
        <f>IF(B18&lt;&gt;"",WEEKDAY(B18,1),"")</f>
        <v/>
      </c>
      <c r="C19" s="371"/>
      <c r="D19" s="372"/>
      <c r="E19" s="364"/>
      <c r="F19" s="366"/>
      <c r="G19" s="366"/>
      <c r="H19" s="366"/>
      <c r="I19" s="366"/>
      <c r="J19" s="366"/>
      <c r="K19" s="366"/>
      <c r="L19" s="366"/>
      <c r="M19" s="366"/>
      <c r="N19" s="366"/>
      <c r="O19" s="366"/>
      <c r="P19" s="366"/>
      <c r="Q19" s="366"/>
      <c r="R19" s="366"/>
      <c r="S19" s="368"/>
      <c r="T19" s="368"/>
      <c r="U19" s="368"/>
    </row>
    <row r="20" spans="1:21">
      <c r="A20" s="378"/>
      <c r="B20" s="115"/>
      <c r="C20" s="116"/>
      <c r="D20" s="116"/>
      <c r="E20" s="365"/>
      <c r="F20" s="366"/>
      <c r="G20" s="366"/>
      <c r="H20" s="366"/>
      <c r="I20" s="366"/>
      <c r="J20" s="366"/>
      <c r="K20" s="366"/>
      <c r="L20" s="366"/>
      <c r="M20" s="366"/>
      <c r="N20" s="366"/>
      <c r="O20" s="366"/>
      <c r="P20" s="366"/>
      <c r="Q20" s="366"/>
      <c r="R20" s="366"/>
      <c r="S20" s="369"/>
      <c r="T20" s="369"/>
      <c r="U20" s="369"/>
    </row>
    <row r="21" spans="1:21">
      <c r="A21" s="376">
        <f t="shared" ref="A21" si="1">A18+1</f>
        <v>5</v>
      </c>
      <c r="B21" s="360"/>
      <c r="C21" s="361"/>
      <c r="D21" s="362"/>
      <c r="E21" s="363"/>
      <c r="F21" s="366"/>
      <c r="G21" s="366"/>
      <c r="H21" s="366"/>
      <c r="I21" s="366"/>
      <c r="J21" s="366"/>
      <c r="K21" s="366"/>
      <c r="L21" s="366"/>
      <c r="M21" s="366"/>
      <c r="N21" s="366"/>
      <c r="O21" s="366"/>
      <c r="P21" s="366"/>
      <c r="Q21" s="366"/>
      <c r="R21" s="366"/>
      <c r="S21" s="367"/>
      <c r="T21" s="367"/>
      <c r="U21" s="367"/>
    </row>
    <row r="22" spans="1:21">
      <c r="A22" s="377"/>
      <c r="B22" s="370" t="str">
        <f>IF(B21&lt;&gt;"",WEEKDAY(B21,1),"")</f>
        <v/>
      </c>
      <c r="C22" s="371"/>
      <c r="D22" s="372"/>
      <c r="E22" s="364"/>
      <c r="F22" s="366"/>
      <c r="G22" s="366"/>
      <c r="H22" s="366"/>
      <c r="I22" s="366"/>
      <c r="J22" s="366"/>
      <c r="K22" s="366"/>
      <c r="L22" s="366"/>
      <c r="M22" s="366"/>
      <c r="N22" s="366"/>
      <c r="O22" s="366"/>
      <c r="P22" s="366"/>
      <c r="Q22" s="366"/>
      <c r="R22" s="366"/>
      <c r="S22" s="368"/>
      <c r="T22" s="368"/>
      <c r="U22" s="368"/>
    </row>
    <row r="23" spans="1:21">
      <c r="A23" s="378"/>
      <c r="B23" s="115"/>
      <c r="C23" s="116"/>
      <c r="D23" s="116"/>
      <c r="E23" s="365"/>
      <c r="F23" s="366"/>
      <c r="G23" s="366"/>
      <c r="H23" s="366"/>
      <c r="I23" s="366"/>
      <c r="J23" s="366"/>
      <c r="K23" s="366"/>
      <c r="L23" s="366"/>
      <c r="M23" s="366"/>
      <c r="N23" s="366"/>
      <c r="O23" s="366"/>
      <c r="P23" s="366"/>
      <c r="Q23" s="366"/>
      <c r="R23" s="366"/>
      <c r="S23" s="369"/>
      <c r="T23" s="369"/>
      <c r="U23" s="369"/>
    </row>
    <row r="24" spans="1:21">
      <c r="A24" s="376">
        <f t="shared" ref="A24" si="2">A21+1</f>
        <v>6</v>
      </c>
      <c r="B24" s="360"/>
      <c r="C24" s="361"/>
      <c r="D24" s="362"/>
      <c r="E24" s="363"/>
      <c r="F24" s="366"/>
      <c r="G24" s="366"/>
      <c r="H24" s="366"/>
      <c r="I24" s="366"/>
      <c r="J24" s="366"/>
      <c r="K24" s="366"/>
      <c r="L24" s="366"/>
      <c r="M24" s="366"/>
      <c r="N24" s="366"/>
      <c r="O24" s="366"/>
      <c r="P24" s="366"/>
      <c r="Q24" s="366"/>
      <c r="R24" s="366"/>
      <c r="S24" s="367"/>
      <c r="T24" s="367"/>
      <c r="U24" s="367"/>
    </row>
    <row r="25" spans="1:21">
      <c r="A25" s="377"/>
      <c r="B25" s="370" t="str">
        <f>IF(B24&lt;&gt;"",WEEKDAY(B24,1),"")</f>
        <v/>
      </c>
      <c r="C25" s="371"/>
      <c r="D25" s="372"/>
      <c r="E25" s="364"/>
      <c r="F25" s="366"/>
      <c r="G25" s="366"/>
      <c r="H25" s="366"/>
      <c r="I25" s="366"/>
      <c r="J25" s="366"/>
      <c r="K25" s="366"/>
      <c r="L25" s="366"/>
      <c r="M25" s="366"/>
      <c r="N25" s="366"/>
      <c r="O25" s="366"/>
      <c r="P25" s="366"/>
      <c r="Q25" s="366"/>
      <c r="R25" s="366"/>
      <c r="S25" s="368"/>
      <c r="T25" s="368"/>
      <c r="U25" s="368"/>
    </row>
    <row r="26" spans="1:21">
      <c r="A26" s="378"/>
      <c r="B26" s="115"/>
      <c r="C26" s="117"/>
      <c r="D26" s="117"/>
      <c r="E26" s="365"/>
      <c r="F26" s="366"/>
      <c r="G26" s="366"/>
      <c r="H26" s="366"/>
      <c r="I26" s="366"/>
      <c r="J26" s="366"/>
      <c r="K26" s="366"/>
      <c r="L26" s="366"/>
      <c r="M26" s="366"/>
      <c r="N26" s="366"/>
      <c r="O26" s="366"/>
      <c r="P26" s="366"/>
      <c r="Q26" s="366"/>
      <c r="R26" s="366"/>
      <c r="S26" s="369"/>
      <c r="T26" s="369"/>
      <c r="U26" s="369"/>
    </row>
    <row r="27" spans="1:21">
      <c r="A27" s="376">
        <f t="shared" ref="A27" si="3">A24+1</f>
        <v>7</v>
      </c>
      <c r="B27" s="360"/>
      <c r="C27" s="361"/>
      <c r="D27" s="362"/>
      <c r="E27" s="363"/>
      <c r="F27" s="366"/>
      <c r="G27" s="366"/>
      <c r="H27" s="366"/>
      <c r="I27" s="366"/>
      <c r="J27" s="366"/>
      <c r="K27" s="366"/>
      <c r="L27" s="366"/>
      <c r="M27" s="366"/>
      <c r="N27" s="366"/>
      <c r="O27" s="366"/>
      <c r="P27" s="366"/>
      <c r="Q27" s="366"/>
      <c r="R27" s="366"/>
      <c r="S27" s="367"/>
      <c r="T27" s="367"/>
      <c r="U27" s="367"/>
    </row>
    <row r="28" spans="1:21">
      <c r="A28" s="377"/>
      <c r="B28" s="370" t="str">
        <f>IF(B27&lt;&gt;"",WEEKDAY(B27,1),"")</f>
        <v/>
      </c>
      <c r="C28" s="371"/>
      <c r="D28" s="372"/>
      <c r="E28" s="364"/>
      <c r="F28" s="366"/>
      <c r="G28" s="366"/>
      <c r="H28" s="366"/>
      <c r="I28" s="366"/>
      <c r="J28" s="366"/>
      <c r="K28" s="366"/>
      <c r="L28" s="366"/>
      <c r="M28" s="366"/>
      <c r="N28" s="366"/>
      <c r="O28" s="366"/>
      <c r="P28" s="366"/>
      <c r="Q28" s="366"/>
      <c r="R28" s="366"/>
      <c r="S28" s="368"/>
      <c r="T28" s="368"/>
      <c r="U28" s="368"/>
    </row>
    <row r="29" spans="1:21">
      <c r="A29" s="378"/>
      <c r="B29" s="115"/>
      <c r="C29" s="116"/>
      <c r="D29" s="116"/>
      <c r="E29" s="365"/>
      <c r="F29" s="366"/>
      <c r="G29" s="366"/>
      <c r="H29" s="366"/>
      <c r="I29" s="366"/>
      <c r="J29" s="366"/>
      <c r="K29" s="366"/>
      <c r="L29" s="366"/>
      <c r="M29" s="366"/>
      <c r="N29" s="366"/>
      <c r="O29" s="366"/>
      <c r="P29" s="366"/>
      <c r="Q29" s="366"/>
      <c r="R29" s="366"/>
      <c r="S29" s="369"/>
      <c r="T29" s="369"/>
      <c r="U29" s="369"/>
    </row>
    <row r="30" spans="1:21">
      <c r="A30" s="376">
        <f t="shared" ref="A30" si="4">A27+1</f>
        <v>8</v>
      </c>
      <c r="B30" s="360"/>
      <c r="C30" s="361"/>
      <c r="D30" s="362"/>
      <c r="E30" s="363"/>
      <c r="F30" s="366"/>
      <c r="G30" s="366"/>
      <c r="H30" s="366"/>
      <c r="I30" s="366"/>
      <c r="J30" s="366"/>
      <c r="K30" s="366"/>
      <c r="L30" s="366"/>
      <c r="M30" s="366"/>
      <c r="N30" s="366"/>
      <c r="O30" s="366"/>
      <c r="P30" s="366"/>
      <c r="Q30" s="366"/>
      <c r="R30" s="366"/>
      <c r="S30" s="367"/>
      <c r="T30" s="367"/>
      <c r="U30" s="367"/>
    </row>
    <row r="31" spans="1:21">
      <c r="A31" s="377"/>
      <c r="B31" s="370" t="str">
        <f>IF(B30&lt;&gt;"",WEEKDAY(B30,1),"")</f>
        <v/>
      </c>
      <c r="C31" s="371"/>
      <c r="D31" s="372"/>
      <c r="E31" s="364"/>
      <c r="F31" s="366"/>
      <c r="G31" s="366"/>
      <c r="H31" s="366"/>
      <c r="I31" s="366"/>
      <c r="J31" s="366"/>
      <c r="K31" s="366"/>
      <c r="L31" s="366"/>
      <c r="M31" s="366"/>
      <c r="N31" s="366"/>
      <c r="O31" s="366"/>
      <c r="P31" s="366"/>
      <c r="Q31" s="366"/>
      <c r="R31" s="366"/>
      <c r="S31" s="368"/>
      <c r="T31" s="368"/>
      <c r="U31" s="368"/>
    </row>
    <row r="32" spans="1:21">
      <c r="A32" s="378"/>
      <c r="B32" s="115"/>
      <c r="C32" s="116"/>
      <c r="D32" s="116"/>
      <c r="E32" s="365"/>
      <c r="F32" s="366"/>
      <c r="G32" s="366"/>
      <c r="H32" s="366"/>
      <c r="I32" s="366"/>
      <c r="J32" s="366"/>
      <c r="K32" s="366"/>
      <c r="L32" s="366"/>
      <c r="M32" s="366"/>
      <c r="N32" s="366"/>
      <c r="O32" s="366"/>
      <c r="P32" s="366"/>
      <c r="Q32" s="366"/>
      <c r="R32" s="366"/>
      <c r="S32" s="369"/>
      <c r="T32" s="369"/>
      <c r="U32" s="369"/>
    </row>
    <row r="33" spans="1:21">
      <c r="A33" s="376">
        <f t="shared" ref="A33" si="5">A30+1</f>
        <v>9</v>
      </c>
      <c r="B33" s="360"/>
      <c r="C33" s="361"/>
      <c r="D33" s="362"/>
      <c r="E33" s="363"/>
      <c r="F33" s="366"/>
      <c r="G33" s="366"/>
      <c r="H33" s="366"/>
      <c r="I33" s="366"/>
      <c r="J33" s="366"/>
      <c r="K33" s="366"/>
      <c r="L33" s="366"/>
      <c r="M33" s="366"/>
      <c r="N33" s="366"/>
      <c r="O33" s="366"/>
      <c r="P33" s="366"/>
      <c r="Q33" s="366"/>
      <c r="R33" s="366"/>
      <c r="S33" s="367"/>
      <c r="T33" s="367"/>
      <c r="U33" s="367"/>
    </row>
    <row r="34" spans="1:21">
      <c r="A34" s="377"/>
      <c r="B34" s="370" t="str">
        <f>IF(B33&lt;&gt;"",WEEKDAY(B33,1),"")</f>
        <v/>
      </c>
      <c r="C34" s="371"/>
      <c r="D34" s="372"/>
      <c r="E34" s="364"/>
      <c r="F34" s="366"/>
      <c r="G34" s="366"/>
      <c r="H34" s="366"/>
      <c r="I34" s="366"/>
      <c r="J34" s="366"/>
      <c r="K34" s="366"/>
      <c r="L34" s="366"/>
      <c r="M34" s="366"/>
      <c r="N34" s="366"/>
      <c r="O34" s="366"/>
      <c r="P34" s="366"/>
      <c r="Q34" s="366"/>
      <c r="R34" s="366"/>
      <c r="S34" s="368"/>
      <c r="T34" s="368"/>
      <c r="U34" s="368"/>
    </row>
    <row r="35" spans="1:21">
      <c r="A35" s="378"/>
      <c r="B35" s="115"/>
      <c r="C35" s="116"/>
      <c r="D35" s="116"/>
      <c r="E35" s="365"/>
      <c r="F35" s="366"/>
      <c r="G35" s="366"/>
      <c r="H35" s="366"/>
      <c r="I35" s="366"/>
      <c r="J35" s="366"/>
      <c r="K35" s="366"/>
      <c r="L35" s="366"/>
      <c r="M35" s="366"/>
      <c r="N35" s="366"/>
      <c r="O35" s="366"/>
      <c r="P35" s="366"/>
      <c r="Q35" s="366"/>
      <c r="R35" s="366"/>
      <c r="S35" s="369"/>
      <c r="T35" s="369"/>
      <c r="U35" s="369"/>
    </row>
    <row r="36" spans="1:21">
      <c r="A36" s="376">
        <f t="shared" ref="A36" si="6">A33+1</f>
        <v>10</v>
      </c>
      <c r="B36" s="360"/>
      <c r="C36" s="361"/>
      <c r="D36" s="362"/>
      <c r="E36" s="363"/>
      <c r="F36" s="366"/>
      <c r="G36" s="366"/>
      <c r="H36" s="366"/>
      <c r="I36" s="366"/>
      <c r="J36" s="366"/>
      <c r="K36" s="366"/>
      <c r="L36" s="366"/>
      <c r="M36" s="366"/>
      <c r="N36" s="366"/>
      <c r="O36" s="366"/>
      <c r="P36" s="366"/>
      <c r="Q36" s="366"/>
      <c r="R36" s="366"/>
      <c r="S36" s="367"/>
      <c r="T36" s="367"/>
      <c r="U36" s="367"/>
    </row>
    <row r="37" spans="1:21">
      <c r="A37" s="377"/>
      <c r="B37" s="370" t="str">
        <f>IF(B36&lt;&gt;"",WEEKDAY(B36,1),"")</f>
        <v/>
      </c>
      <c r="C37" s="371"/>
      <c r="D37" s="372"/>
      <c r="E37" s="364"/>
      <c r="F37" s="366"/>
      <c r="G37" s="366"/>
      <c r="H37" s="366"/>
      <c r="I37" s="366"/>
      <c r="J37" s="366"/>
      <c r="K37" s="366"/>
      <c r="L37" s="366"/>
      <c r="M37" s="366"/>
      <c r="N37" s="366"/>
      <c r="O37" s="366"/>
      <c r="P37" s="366"/>
      <c r="Q37" s="366"/>
      <c r="R37" s="366"/>
      <c r="S37" s="368"/>
      <c r="T37" s="368"/>
      <c r="U37" s="368"/>
    </row>
    <row r="38" spans="1:21">
      <c r="A38" s="378"/>
      <c r="B38" s="115"/>
      <c r="C38" s="116"/>
      <c r="D38" s="116"/>
      <c r="E38" s="365"/>
      <c r="F38" s="366"/>
      <c r="G38" s="366"/>
      <c r="H38" s="366"/>
      <c r="I38" s="366"/>
      <c r="J38" s="366"/>
      <c r="K38" s="366"/>
      <c r="L38" s="366"/>
      <c r="M38" s="366"/>
      <c r="N38" s="366"/>
      <c r="O38" s="366"/>
      <c r="P38" s="366"/>
      <c r="Q38" s="366"/>
      <c r="R38" s="366"/>
      <c r="S38" s="369"/>
      <c r="T38" s="369"/>
      <c r="U38" s="369"/>
    </row>
    <row r="39" spans="1:21">
      <c r="A39" s="376">
        <f t="shared" ref="A39" si="7">A36+1</f>
        <v>11</v>
      </c>
      <c r="B39" s="360"/>
      <c r="C39" s="361"/>
      <c r="D39" s="362"/>
      <c r="E39" s="363"/>
      <c r="F39" s="366"/>
      <c r="G39" s="366"/>
      <c r="H39" s="366"/>
      <c r="I39" s="366"/>
      <c r="J39" s="366"/>
      <c r="K39" s="366"/>
      <c r="L39" s="366"/>
      <c r="M39" s="366"/>
      <c r="N39" s="366"/>
      <c r="O39" s="366"/>
      <c r="P39" s="366"/>
      <c r="Q39" s="366"/>
      <c r="R39" s="366"/>
      <c r="S39" s="367"/>
      <c r="T39" s="367"/>
      <c r="U39" s="367"/>
    </row>
    <row r="40" spans="1:21">
      <c r="A40" s="377"/>
      <c r="B40" s="370" t="str">
        <f>IF(B39&lt;&gt;"",WEEKDAY(B39,1),"")</f>
        <v/>
      </c>
      <c r="C40" s="371"/>
      <c r="D40" s="372"/>
      <c r="E40" s="364"/>
      <c r="F40" s="366"/>
      <c r="G40" s="366"/>
      <c r="H40" s="366"/>
      <c r="I40" s="366"/>
      <c r="J40" s="366"/>
      <c r="K40" s="366"/>
      <c r="L40" s="366"/>
      <c r="M40" s="366"/>
      <c r="N40" s="366"/>
      <c r="O40" s="366"/>
      <c r="P40" s="366"/>
      <c r="Q40" s="366"/>
      <c r="R40" s="366"/>
      <c r="S40" s="368"/>
      <c r="T40" s="368"/>
      <c r="U40" s="368"/>
    </row>
    <row r="41" spans="1:21">
      <c r="A41" s="378"/>
      <c r="B41" s="115"/>
      <c r="C41" s="116"/>
      <c r="D41" s="116"/>
      <c r="E41" s="365"/>
      <c r="F41" s="366"/>
      <c r="G41" s="366"/>
      <c r="H41" s="366"/>
      <c r="I41" s="366"/>
      <c r="J41" s="366"/>
      <c r="K41" s="366"/>
      <c r="L41" s="366"/>
      <c r="M41" s="366"/>
      <c r="N41" s="366"/>
      <c r="O41" s="366"/>
      <c r="P41" s="366"/>
      <c r="Q41" s="366"/>
      <c r="R41" s="366"/>
      <c r="S41" s="369"/>
      <c r="T41" s="369"/>
      <c r="U41" s="369"/>
    </row>
    <row r="42" spans="1:21">
      <c r="A42" s="376">
        <f t="shared" ref="A42" si="8">A39+1</f>
        <v>12</v>
      </c>
      <c r="B42" s="360"/>
      <c r="C42" s="361"/>
      <c r="D42" s="362"/>
      <c r="E42" s="363"/>
      <c r="F42" s="366"/>
      <c r="G42" s="366"/>
      <c r="H42" s="366"/>
      <c r="I42" s="366"/>
      <c r="J42" s="366"/>
      <c r="K42" s="366"/>
      <c r="L42" s="366"/>
      <c r="M42" s="366"/>
      <c r="N42" s="366"/>
      <c r="O42" s="366"/>
      <c r="P42" s="366"/>
      <c r="Q42" s="366"/>
      <c r="R42" s="366"/>
      <c r="S42" s="367"/>
      <c r="T42" s="367"/>
      <c r="U42" s="367"/>
    </row>
    <row r="43" spans="1:21">
      <c r="A43" s="377"/>
      <c r="B43" s="370" t="str">
        <f>IF(B42&lt;&gt;"",WEEKDAY(B42,1),"")</f>
        <v/>
      </c>
      <c r="C43" s="371"/>
      <c r="D43" s="372"/>
      <c r="E43" s="364"/>
      <c r="F43" s="366"/>
      <c r="G43" s="366"/>
      <c r="H43" s="366"/>
      <c r="I43" s="366"/>
      <c r="J43" s="366"/>
      <c r="K43" s="366"/>
      <c r="L43" s="366"/>
      <c r="M43" s="366"/>
      <c r="N43" s="366"/>
      <c r="O43" s="366"/>
      <c r="P43" s="366"/>
      <c r="Q43" s="366"/>
      <c r="R43" s="366"/>
      <c r="S43" s="368"/>
      <c r="T43" s="368"/>
      <c r="U43" s="368"/>
    </row>
    <row r="44" spans="1:21">
      <c r="A44" s="378"/>
      <c r="B44" s="115"/>
      <c r="C44" s="116"/>
      <c r="D44" s="116"/>
      <c r="E44" s="365"/>
      <c r="F44" s="366"/>
      <c r="G44" s="366"/>
      <c r="H44" s="366"/>
      <c r="I44" s="366"/>
      <c r="J44" s="366"/>
      <c r="K44" s="366"/>
      <c r="L44" s="366"/>
      <c r="M44" s="366"/>
      <c r="N44" s="366"/>
      <c r="O44" s="366"/>
      <c r="P44" s="366"/>
      <c r="Q44" s="366"/>
      <c r="R44" s="366"/>
      <c r="S44" s="369"/>
      <c r="T44" s="369"/>
      <c r="U44" s="369"/>
    </row>
    <row r="45" spans="1:21">
      <c r="A45" s="376">
        <f t="shared" ref="A45" si="9">A42+1</f>
        <v>13</v>
      </c>
      <c r="B45" s="360"/>
      <c r="C45" s="361"/>
      <c r="D45" s="362"/>
      <c r="E45" s="363"/>
      <c r="F45" s="366"/>
      <c r="G45" s="366"/>
      <c r="H45" s="366"/>
      <c r="I45" s="366"/>
      <c r="J45" s="366"/>
      <c r="K45" s="366"/>
      <c r="L45" s="366"/>
      <c r="M45" s="366"/>
      <c r="N45" s="366"/>
      <c r="O45" s="366"/>
      <c r="P45" s="366"/>
      <c r="Q45" s="366"/>
      <c r="R45" s="366"/>
      <c r="S45" s="367"/>
      <c r="T45" s="367"/>
      <c r="U45" s="367"/>
    </row>
    <row r="46" spans="1:21">
      <c r="A46" s="377"/>
      <c r="B46" s="370" t="str">
        <f>IF(B45&lt;&gt;"",WEEKDAY(B45,1),"")</f>
        <v/>
      </c>
      <c r="C46" s="371"/>
      <c r="D46" s="372"/>
      <c r="E46" s="364"/>
      <c r="F46" s="366"/>
      <c r="G46" s="366"/>
      <c r="H46" s="366"/>
      <c r="I46" s="366"/>
      <c r="J46" s="366"/>
      <c r="K46" s="366"/>
      <c r="L46" s="366"/>
      <c r="M46" s="366"/>
      <c r="N46" s="366"/>
      <c r="O46" s="366"/>
      <c r="P46" s="366"/>
      <c r="Q46" s="366"/>
      <c r="R46" s="366"/>
      <c r="S46" s="368"/>
      <c r="T46" s="368"/>
      <c r="U46" s="368"/>
    </row>
    <row r="47" spans="1:21">
      <c r="A47" s="378"/>
      <c r="B47" s="115"/>
      <c r="C47" s="116"/>
      <c r="D47" s="116"/>
      <c r="E47" s="365"/>
      <c r="F47" s="366"/>
      <c r="G47" s="366"/>
      <c r="H47" s="366"/>
      <c r="I47" s="366"/>
      <c r="J47" s="366"/>
      <c r="K47" s="366"/>
      <c r="L47" s="366"/>
      <c r="M47" s="366"/>
      <c r="N47" s="366"/>
      <c r="O47" s="366"/>
      <c r="P47" s="366"/>
      <c r="Q47" s="366"/>
      <c r="R47" s="366"/>
      <c r="S47" s="369"/>
      <c r="T47" s="369"/>
      <c r="U47" s="369"/>
    </row>
    <row r="48" spans="1:21">
      <c r="A48" s="376">
        <f t="shared" ref="A48" si="10">A45+1</f>
        <v>14</v>
      </c>
      <c r="B48" s="360"/>
      <c r="C48" s="361"/>
      <c r="D48" s="362"/>
      <c r="E48" s="363"/>
      <c r="F48" s="366"/>
      <c r="G48" s="366"/>
      <c r="H48" s="366"/>
      <c r="I48" s="366"/>
      <c r="J48" s="366"/>
      <c r="K48" s="366"/>
      <c r="L48" s="366"/>
      <c r="M48" s="366"/>
      <c r="N48" s="366"/>
      <c r="O48" s="366"/>
      <c r="P48" s="366"/>
      <c r="Q48" s="366"/>
      <c r="R48" s="366"/>
      <c r="S48" s="367"/>
      <c r="T48" s="367"/>
      <c r="U48" s="367"/>
    </row>
    <row r="49" spans="1:21">
      <c r="A49" s="377"/>
      <c r="B49" s="370" t="str">
        <f>IF(B48&lt;&gt;"",WEEKDAY(B48,1),"")</f>
        <v/>
      </c>
      <c r="C49" s="371"/>
      <c r="D49" s="372"/>
      <c r="E49" s="364"/>
      <c r="F49" s="366"/>
      <c r="G49" s="366"/>
      <c r="H49" s="366"/>
      <c r="I49" s="366"/>
      <c r="J49" s="366"/>
      <c r="K49" s="366"/>
      <c r="L49" s="366"/>
      <c r="M49" s="366"/>
      <c r="N49" s="366"/>
      <c r="O49" s="366"/>
      <c r="P49" s="366"/>
      <c r="Q49" s="366"/>
      <c r="R49" s="366"/>
      <c r="S49" s="368"/>
      <c r="T49" s="368"/>
      <c r="U49" s="368"/>
    </row>
    <row r="50" spans="1:21">
      <c r="A50" s="378"/>
      <c r="B50" s="115"/>
      <c r="C50" s="116"/>
      <c r="D50" s="116"/>
      <c r="E50" s="365"/>
      <c r="F50" s="366"/>
      <c r="G50" s="366"/>
      <c r="H50" s="366"/>
      <c r="I50" s="366"/>
      <c r="J50" s="366"/>
      <c r="K50" s="366"/>
      <c r="L50" s="366"/>
      <c r="M50" s="366"/>
      <c r="N50" s="366"/>
      <c r="O50" s="366"/>
      <c r="P50" s="366"/>
      <c r="Q50" s="366"/>
      <c r="R50" s="366"/>
      <c r="S50" s="369"/>
      <c r="T50" s="369"/>
      <c r="U50" s="369"/>
    </row>
    <row r="51" spans="1:21">
      <c r="A51" s="376">
        <f t="shared" ref="A51" si="11">A48+1</f>
        <v>15</v>
      </c>
      <c r="B51" s="360"/>
      <c r="C51" s="361"/>
      <c r="D51" s="362"/>
      <c r="E51" s="363"/>
      <c r="F51" s="366"/>
      <c r="G51" s="366"/>
      <c r="H51" s="366"/>
      <c r="I51" s="366"/>
      <c r="J51" s="366"/>
      <c r="K51" s="366"/>
      <c r="L51" s="366"/>
      <c r="M51" s="366"/>
      <c r="N51" s="366"/>
      <c r="O51" s="366"/>
      <c r="P51" s="366"/>
      <c r="Q51" s="366"/>
      <c r="R51" s="366"/>
      <c r="S51" s="367"/>
      <c r="T51" s="367"/>
      <c r="U51" s="367"/>
    </row>
    <row r="52" spans="1:21">
      <c r="A52" s="377"/>
      <c r="B52" s="370" t="str">
        <f>IF(B51&lt;&gt;"",WEEKDAY(B51,1),"")</f>
        <v/>
      </c>
      <c r="C52" s="371"/>
      <c r="D52" s="372"/>
      <c r="E52" s="364"/>
      <c r="F52" s="366"/>
      <c r="G52" s="366"/>
      <c r="H52" s="366"/>
      <c r="I52" s="366"/>
      <c r="J52" s="366"/>
      <c r="K52" s="366"/>
      <c r="L52" s="366"/>
      <c r="M52" s="366"/>
      <c r="N52" s="366"/>
      <c r="O52" s="366"/>
      <c r="P52" s="366"/>
      <c r="Q52" s="366"/>
      <c r="R52" s="366"/>
      <c r="S52" s="368"/>
      <c r="T52" s="368"/>
      <c r="U52" s="368"/>
    </row>
    <row r="53" spans="1:21">
      <c r="A53" s="378"/>
      <c r="B53" s="115"/>
      <c r="C53" s="116"/>
      <c r="D53" s="116"/>
      <c r="E53" s="365"/>
      <c r="F53" s="366"/>
      <c r="G53" s="366"/>
      <c r="H53" s="366"/>
      <c r="I53" s="366"/>
      <c r="J53" s="366"/>
      <c r="K53" s="366"/>
      <c r="L53" s="366"/>
      <c r="M53" s="366"/>
      <c r="N53" s="366"/>
      <c r="O53" s="366"/>
      <c r="P53" s="366"/>
      <c r="Q53" s="366"/>
      <c r="R53" s="366"/>
      <c r="S53" s="369"/>
      <c r="T53" s="369"/>
      <c r="U53" s="369"/>
    </row>
    <row r="54" spans="1:21">
      <c r="A54" s="376">
        <f t="shared" ref="A54" si="12">A51+1</f>
        <v>16</v>
      </c>
      <c r="B54" s="360"/>
      <c r="C54" s="361"/>
      <c r="D54" s="362"/>
      <c r="E54" s="363"/>
      <c r="F54" s="366"/>
      <c r="G54" s="366"/>
      <c r="H54" s="366"/>
      <c r="I54" s="366"/>
      <c r="J54" s="366"/>
      <c r="K54" s="366"/>
      <c r="L54" s="366"/>
      <c r="M54" s="366"/>
      <c r="N54" s="366"/>
      <c r="O54" s="366"/>
      <c r="P54" s="366"/>
      <c r="Q54" s="366"/>
      <c r="R54" s="366"/>
      <c r="S54" s="367"/>
      <c r="T54" s="367"/>
      <c r="U54" s="367"/>
    </row>
    <row r="55" spans="1:21">
      <c r="A55" s="377"/>
      <c r="B55" s="370" t="str">
        <f>IF(B54&lt;&gt;"",WEEKDAY(B54,1),"")</f>
        <v/>
      </c>
      <c r="C55" s="371"/>
      <c r="D55" s="372"/>
      <c r="E55" s="364"/>
      <c r="F55" s="366"/>
      <c r="G55" s="366"/>
      <c r="H55" s="366"/>
      <c r="I55" s="366"/>
      <c r="J55" s="366"/>
      <c r="K55" s="366"/>
      <c r="L55" s="366"/>
      <c r="M55" s="366"/>
      <c r="N55" s="366"/>
      <c r="O55" s="366"/>
      <c r="P55" s="366"/>
      <c r="Q55" s="366"/>
      <c r="R55" s="366"/>
      <c r="S55" s="368"/>
      <c r="T55" s="368"/>
      <c r="U55" s="368"/>
    </row>
    <row r="56" spans="1:21">
      <c r="A56" s="378"/>
      <c r="B56" s="115"/>
      <c r="C56" s="116"/>
      <c r="D56" s="116"/>
      <c r="E56" s="365"/>
      <c r="F56" s="366"/>
      <c r="G56" s="366"/>
      <c r="H56" s="366"/>
      <c r="I56" s="366"/>
      <c r="J56" s="366"/>
      <c r="K56" s="366"/>
      <c r="L56" s="366"/>
      <c r="M56" s="366"/>
      <c r="N56" s="366"/>
      <c r="O56" s="366"/>
      <c r="P56" s="366"/>
      <c r="Q56" s="366"/>
      <c r="R56" s="366"/>
      <c r="S56" s="369"/>
      <c r="T56" s="369"/>
      <c r="U56" s="369"/>
    </row>
    <row r="57" spans="1:21">
      <c r="A57" s="376">
        <f t="shared" ref="A57" si="13">A54+1</f>
        <v>17</v>
      </c>
      <c r="B57" s="360"/>
      <c r="C57" s="361"/>
      <c r="D57" s="362"/>
      <c r="E57" s="363"/>
      <c r="F57" s="366"/>
      <c r="G57" s="366"/>
      <c r="H57" s="366"/>
      <c r="I57" s="366"/>
      <c r="J57" s="366"/>
      <c r="K57" s="366"/>
      <c r="L57" s="366"/>
      <c r="M57" s="366"/>
      <c r="N57" s="366"/>
      <c r="O57" s="366"/>
      <c r="P57" s="366"/>
      <c r="Q57" s="366"/>
      <c r="R57" s="366"/>
      <c r="S57" s="367"/>
      <c r="T57" s="367"/>
      <c r="U57" s="367"/>
    </row>
    <row r="58" spans="1:21">
      <c r="A58" s="377"/>
      <c r="B58" s="370" t="str">
        <f>IF(B57&lt;&gt;"",WEEKDAY(B57,1),"")</f>
        <v/>
      </c>
      <c r="C58" s="371"/>
      <c r="D58" s="372"/>
      <c r="E58" s="364"/>
      <c r="F58" s="366"/>
      <c r="G58" s="366"/>
      <c r="H58" s="366"/>
      <c r="I58" s="366"/>
      <c r="J58" s="366"/>
      <c r="K58" s="366"/>
      <c r="L58" s="366"/>
      <c r="M58" s="366"/>
      <c r="N58" s="366"/>
      <c r="O58" s="366"/>
      <c r="P58" s="366"/>
      <c r="Q58" s="366"/>
      <c r="R58" s="366"/>
      <c r="S58" s="368"/>
      <c r="T58" s="368"/>
      <c r="U58" s="368"/>
    </row>
    <row r="59" spans="1:21">
      <c r="A59" s="378"/>
      <c r="B59" s="115"/>
      <c r="C59" s="116"/>
      <c r="D59" s="116"/>
      <c r="E59" s="365"/>
      <c r="F59" s="366"/>
      <c r="G59" s="366"/>
      <c r="H59" s="366"/>
      <c r="I59" s="366"/>
      <c r="J59" s="366"/>
      <c r="K59" s="366"/>
      <c r="L59" s="366"/>
      <c r="M59" s="366"/>
      <c r="N59" s="366"/>
      <c r="O59" s="366"/>
      <c r="P59" s="366"/>
      <c r="Q59" s="366"/>
      <c r="R59" s="366"/>
      <c r="S59" s="369"/>
      <c r="T59" s="369"/>
      <c r="U59" s="369"/>
    </row>
    <row r="60" spans="1:21">
      <c r="A60" s="376">
        <f t="shared" ref="A60" si="14">A57+1</f>
        <v>18</v>
      </c>
      <c r="B60" s="360"/>
      <c r="C60" s="361"/>
      <c r="D60" s="362"/>
      <c r="E60" s="363"/>
      <c r="F60" s="366"/>
      <c r="G60" s="366"/>
      <c r="H60" s="366"/>
      <c r="I60" s="366"/>
      <c r="J60" s="366"/>
      <c r="K60" s="366"/>
      <c r="L60" s="366"/>
      <c r="M60" s="366"/>
      <c r="N60" s="366"/>
      <c r="O60" s="366"/>
      <c r="P60" s="366"/>
      <c r="Q60" s="366"/>
      <c r="R60" s="366"/>
      <c r="S60" s="367"/>
      <c r="T60" s="367"/>
      <c r="U60" s="367"/>
    </row>
    <row r="61" spans="1:21">
      <c r="A61" s="377"/>
      <c r="B61" s="370" t="str">
        <f>IF(B60&lt;&gt;"",WEEKDAY(B60,1),"")</f>
        <v/>
      </c>
      <c r="C61" s="371"/>
      <c r="D61" s="372"/>
      <c r="E61" s="364"/>
      <c r="F61" s="366"/>
      <c r="G61" s="366"/>
      <c r="H61" s="366"/>
      <c r="I61" s="366"/>
      <c r="J61" s="366"/>
      <c r="K61" s="366"/>
      <c r="L61" s="366"/>
      <c r="M61" s="366"/>
      <c r="N61" s="366"/>
      <c r="O61" s="366"/>
      <c r="P61" s="366"/>
      <c r="Q61" s="366"/>
      <c r="R61" s="366"/>
      <c r="S61" s="368"/>
      <c r="T61" s="368"/>
      <c r="U61" s="368"/>
    </row>
    <row r="62" spans="1:21">
      <c r="A62" s="378"/>
      <c r="B62" s="115"/>
      <c r="C62" s="116"/>
      <c r="D62" s="116"/>
      <c r="E62" s="365"/>
      <c r="F62" s="366"/>
      <c r="G62" s="366"/>
      <c r="H62" s="366"/>
      <c r="I62" s="366"/>
      <c r="J62" s="366"/>
      <c r="K62" s="366"/>
      <c r="L62" s="366"/>
      <c r="M62" s="366"/>
      <c r="N62" s="366"/>
      <c r="O62" s="366"/>
      <c r="P62" s="366"/>
      <c r="Q62" s="366"/>
      <c r="R62" s="366"/>
      <c r="S62" s="369"/>
      <c r="T62" s="369"/>
      <c r="U62" s="369"/>
    </row>
    <row r="63" spans="1:21">
      <c r="A63" s="376">
        <f t="shared" ref="A63" si="15">A60+1</f>
        <v>19</v>
      </c>
      <c r="B63" s="360"/>
      <c r="C63" s="361"/>
      <c r="D63" s="362"/>
      <c r="E63" s="363"/>
      <c r="F63" s="366"/>
      <c r="G63" s="366"/>
      <c r="H63" s="366"/>
      <c r="I63" s="366"/>
      <c r="J63" s="366"/>
      <c r="K63" s="366"/>
      <c r="L63" s="366"/>
      <c r="M63" s="366"/>
      <c r="N63" s="366"/>
      <c r="O63" s="366"/>
      <c r="P63" s="366"/>
      <c r="Q63" s="366"/>
      <c r="R63" s="366"/>
      <c r="S63" s="367"/>
      <c r="T63" s="367"/>
      <c r="U63" s="367"/>
    </row>
    <row r="64" spans="1:21">
      <c r="A64" s="377"/>
      <c r="B64" s="370" t="str">
        <f>IF(B63&lt;&gt;"",WEEKDAY(B63,1),"")</f>
        <v/>
      </c>
      <c r="C64" s="371"/>
      <c r="D64" s="372"/>
      <c r="E64" s="364"/>
      <c r="F64" s="366"/>
      <c r="G64" s="366"/>
      <c r="H64" s="366"/>
      <c r="I64" s="366"/>
      <c r="J64" s="366"/>
      <c r="K64" s="366"/>
      <c r="L64" s="366"/>
      <c r="M64" s="366"/>
      <c r="N64" s="366"/>
      <c r="O64" s="366"/>
      <c r="P64" s="366"/>
      <c r="Q64" s="366"/>
      <c r="R64" s="366"/>
      <c r="S64" s="368"/>
      <c r="T64" s="368"/>
      <c r="U64" s="368"/>
    </row>
    <row r="65" spans="1:21">
      <c r="A65" s="378"/>
      <c r="B65" s="115"/>
      <c r="C65" s="116"/>
      <c r="D65" s="116"/>
      <c r="E65" s="365"/>
      <c r="F65" s="366"/>
      <c r="G65" s="366"/>
      <c r="H65" s="366"/>
      <c r="I65" s="366"/>
      <c r="J65" s="366"/>
      <c r="K65" s="366"/>
      <c r="L65" s="366"/>
      <c r="M65" s="366"/>
      <c r="N65" s="366"/>
      <c r="O65" s="366"/>
      <c r="P65" s="366"/>
      <c r="Q65" s="366"/>
      <c r="R65" s="366"/>
      <c r="S65" s="369"/>
      <c r="T65" s="369"/>
      <c r="U65" s="369"/>
    </row>
    <row r="66" spans="1:21">
      <c r="A66" s="376">
        <f t="shared" ref="A66" si="16">A63+1</f>
        <v>20</v>
      </c>
      <c r="B66" s="360"/>
      <c r="C66" s="361"/>
      <c r="D66" s="362"/>
      <c r="E66" s="363"/>
      <c r="F66" s="366"/>
      <c r="G66" s="366"/>
      <c r="H66" s="366"/>
      <c r="I66" s="366"/>
      <c r="J66" s="366"/>
      <c r="K66" s="366"/>
      <c r="L66" s="366"/>
      <c r="M66" s="366"/>
      <c r="N66" s="366"/>
      <c r="O66" s="366"/>
      <c r="P66" s="366"/>
      <c r="Q66" s="366"/>
      <c r="R66" s="366"/>
      <c r="S66" s="367"/>
      <c r="T66" s="367"/>
      <c r="U66" s="367"/>
    </row>
    <row r="67" spans="1:21">
      <c r="A67" s="377"/>
      <c r="B67" s="370" t="str">
        <f>IF(B66&lt;&gt;"",WEEKDAY(B66,1),"")</f>
        <v/>
      </c>
      <c r="C67" s="371"/>
      <c r="D67" s="372"/>
      <c r="E67" s="364"/>
      <c r="F67" s="366"/>
      <c r="G67" s="366"/>
      <c r="H67" s="366"/>
      <c r="I67" s="366"/>
      <c r="J67" s="366"/>
      <c r="K67" s="366"/>
      <c r="L67" s="366"/>
      <c r="M67" s="366"/>
      <c r="N67" s="366"/>
      <c r="O67" s="366"/>
      <c r="P67" s="366"/>
      <c r="Q67" s="366"/>
      <c r="R67" s="366"/>
      <c r="S67" s="368"/>
      <c r="T67" s="368"/>
      <c r="U67" s="368"/>
    </row>
    <row r="68" spans="1:21">
      <c r="A68" s="378"/>
      <c r="B68" s="115"/>
      <c r="C68" s="116"/>
      <c r="D68" s="116"/>
      <c r="E68" s="365"/>
      <c r="F68" s="366"/>
      <c r="G68" s="366"/>
      <c r="H68" s="366"/>
      <c r="I68" s="366"/>
      <c r="J68" s="366"/>
      <c r="K68" s="366"/>
      <c r="L68" s="366"/>
      <c r="M68" s="366"/>
      <c r="N68" s="366"/>
      <c r="O68" s="366"/>
      <c r="P68" s="366"/>
      <c r="Q68" s="366"/>
      <c r="R68" s="366"/>
      <c r="S68" s="369"/>
      <c r="T68" s="369"/>
      <c r="U68" s="369"/>
    </row>
    <row r="69" spans="1:21">
      <c r="A69" s="376">
        <f t="shared" ref="A69" si="17">A66+1</f>
        <v>21</v>
      </c>
      <c r="B69" s="360"/>
      <c r="C69" s="361"/>
      <c r="D69" s="362"/>
      <c r="E69" s="363"/>
      <c r="F69" s="366"/>
      <c r="G69" s="366"/>
      <c r="H69" s="366"/>
      <c r="I69" s="366"/>
      <c r="J69" s="366"/>
      <c r="K69" s="366"/>
      <c r="L69" s="366"/>
      <c r="M69" s="366"/>
      <c r="N69" s="366"/>
      <c r="O69" s="366"/>
      <c r="P69" s="366"/>
      <c r="Q69" s="366"/>
      <c r="R69" s="366"/>
      <c r="S69" s="367"/>
      <c r="T69" s="367"/>
      <c r="U69" s="367"/>
    </row>
    <row r="70" spans="1:21">
      <c r="A70" s="377"/>
      <c r="B70" s="370" t="str">
        <f>IF(B69&lt;&gt;"",WEEKDAY(B69,1),"")</f>
        <v/>
      </c>
      <c r="C70" s="371"/>
      <c r="D70" s="372"/>
      <c r="E70" s="364"/>
      <c r="F70" s="366"/>
      <c r="G70" s="366"/>
      <c r="H70" s="366"/>
      <c r="I70" s="366"/>
      <c r="J70" s="366"/>
      <c r="K70" s="366"/>
      <c r="L70" s="366"/>
      <c r="M70" s="366"/>
      <c r="N70" s="366"/>
      <c r="O70" s="366"/>
      <c r="P70" s="366"/>
      <c r="Q70" s="366"/>
      <c r="R70" s="366"/>
      <c r="S70" s="368"/>
      <c r="T70" s="368"/>
      <c r="U70" s="368"/>
    </row>
    <row r="71" spans="1:21">
      <c r="A71" s="378"/>
      <c r="B71" s="115"/>
      <c r="C71" s="116"/>
      <c r="D71" s="116"/>
      <c r="E71" s="365"/>
      <c r="F71" s="366"/>
      <c r="G71" s="366"/>
      <c r="H71" s="366"/>
      <c r="I71" s="366"/>
      <c r="J71" s="366"/>
      <c r="K71" s="366"/>
      <c r="L71" s="366"/>
      <c r="M71" s="366"/>
      <c r="N71" s="366"/>
      <c r="O71" s="366"/>
      <c r="P71" s="366"/>
      <c r="Q71" s="366"/>
      <c r="R71" s="366"/>
      <c r="S71" s="369"/>
      <c r="T71" s="369"/>
      <c r="U71" s="369"/>
    </row>
    <row r="72" spans="1:21">
      <c r="A72" s="376">
        <f t="shared" ref="A72" si="18">A69+1</f>
        <v>22</v>
      </c>
      <c r="B72" s="360"/>
      <c r="C72" s="361"/>
      <c r="D72" s="362"/>
      <c r="E72" s="363"/>
      <c r="F72" s="366"/>
      <c r="G72" s="366"/>
      <c r="H72" s="366"/>
      <c r="I72" s="366"/>
      <c r="J72" s="366"/>
      <c r="K72" s="366"/>
      <c r="L72" s="366"/>
      <c r="M72" s="366"/>
      <c r="N72" s="366"/>
      <c r="O72" s="366"/>
      <c r="P72" s="366"/>
      <c r="Q72" s="366"/>
      <c r="R72" s="366"/>
      <c r="S72" s="367"/>
      <c r="T72" s="367"/>
      <c r="U72" s="367"/>
    </row>
    <row r="73" spans="1:21">
      <c r="A73" s="377"/>
      <c r="B73" s="370" t="str">
        <f>IF(B72&lt;&gt;"",WEEKDAY(B72,1),"")</f>
        <v/>
      </c>
      <c r="C73" s="371"/>
      <c r="D73" s="372"/>
      <c r="E73" s="364"/>
      <c r="F73" s="366"/>
      <c r="G73" s="366"/>
      <c r="H73" s="366"/>
      <c r="I73" s="366"/>
      <c r="J73" s="366"/>
      <c r="K73" s="366"/>
      <c r="L73" s="366"/>
      <c r="M73" s="366"/>
      <c r="N73" s="366"/>
      <c r="O73" s="366"/>
      <c r="P73" s="366"/>
      <c r="Q73" s="366"/>
      <c r="R73" s="366"/>
      <c r="S73" s="368"/>
      <c r="T73" s="368"/>
      <c r="U73" s="368"/>
    </row>
    <row r="74" spans="1:21">
      <c r="A74" s="378"/>
      <c r="B74" s="115"/>
      <c r="C74" s="116"/>
      <c r="D74" s="116"/>
      <c r="E74" s="365"/>
      <c r="F74" s="366"/>
      <c r="G74" s="366"/>
      <c r="H74" s="366"/>
      <c r="I74" s="366"/>
      <c r="J74" s="366"/>
      <c r="K74" s="366"/>
      <c r="L74" s="366"/>
      <c r="M74" s="366"/>
      <c r="N74" s="366"/>
      <c r="O74" s="366"/>
      <c r="P74" s="366"/>
      <c r="Q74" s="366"/>
      <c r="R74" s="366"/>
      <c r="S74" s="369"/>
      <c r="T74" s="369"/>
      <c r="U74" s="369"/>
    </row>
    <row r="75" spans="1:21">
      <c r="A75" s="376">
        <f t="shared" ref="A75" si="19">A72+1</f>
        <v>23</v>
      </c>
      <c r="B75" s="360"/>
      <c r="C75" s="361"/>
      <c r="D75" s="362"/>
      <c r="E75" s="363"/>
      <c r="F75" s="366"/>
      <c r="G75" s="366"/>
      <c r="H75" s="366"/>
      <c r="I75" s="366"/>
      <c r="J75" s="366"/>
      <c r="K75" s="366"/>
      <c r="L75" s="366"/>
      <c r="M75" s="366"/>
      <c r="N75" s="366"/>
      <c r="O75" s="366"/>
      <c r="P75" s="366"/>
      <c r="Q75" s="366"/>
      <c r="R75" s="366"/>
      <c r="S75" s="367"/>
      <c r="T75" s="367"/>
      <c r="U75" s="367"/>
    </row>
    <row r="76" spans="1:21">
      <c r="A76" s="377"/>
      <c r="B76" s="370" t="str">
        <f>IF(B75&lt;&gt;"",WEEKDAY(B75,1),"")</f>
        <v/>
      </c>
      <c r="C76" s="371"/>
      <c r="D76" s="372"/>
      <c r="E76" s="364"/>
      <c r="F76" s="366"/>
      <c r="G76" s="366"/>
      <c r="H76" s="366"/>
      <c r="I76" s="366"/>
      <c r="J76" s="366"/>
      <c r="K76" s="366"/>
      <c r="L76" s="366"/>
      <c r="M76" s="366"/>
      <c r="N76" s="366"/>
      <c r="O76" s="366"/>
      <c r="P76" s="366"/>
      <c r="Q76" s="366"/>
      <c r="R76" s="366"/>
      <c r="S76" s="368"/>
      <c r="T76" s="368"/>
      <c r="U76" s="368"/>
    </row>
    <row r="77" spans="1:21">
      <c r="A77" s="378"/>
      <c r="B77" s="115"/>
      <c r="C77" s="116"/>
      <c r="D77" s="116"/>
      <c r="E77" s="365"/>
      <c r="F77" s="366"/>
      <c r="G77" s="366"/>
      <c r="H77" s="366"/>
      <c r="I77" s="366"/>
      <c r="J77" s="366"/>
      <c r="K77" s="366"/>
      <c r="L77" s="366"/>
      <c r="M77" s="366"/>
      <c r="N77" s="366"/>
      <c r="O77" s="366"/>
      <c r="P77" s="366"/>
      <c r="Q77" s="366"/>
      <c r="R77" s="366"/>
      <c r="S77" s="369"/>
      <c r="T77" s="369"/>
      <c r="U77" s="369"/>
    </row>
    <row r="78" spans="1:21">
      <c r="A78" s="376">
        <f t="shared" ref="A78" si="20">A75+1</f>
        <v>24</v>
      </c>
      <c r="B78" s="360"/>
      <c r="C78" s="361"/>
      <c r="D78" s="362"/>
      <c r="E78" s="363"/>
      <c r="F78" s="366"/>
      <c r="G78" s="366"/>
      <c r="H78" s="366"/>
      <c r="I78" s="366"/>
      <c r="J78" s="366"/>
      <c r="K78" s="366"/>
      <c r="L78" s="366"/>
      <c r="M78" s="366"/>
      <c r="N78" s="366"/>
      <c r="O78" s="366"/>
      <c r="P78" s="366"/>
      <c r="Q78" s="366"/>
      <c r="R78" s="366"/>
      <c r="S78" s="367"/>
      <c r="T78" s="367"/>
      <c r="U78" s="367"/>
    </row>
    <row r="79" spans="1:21">
      <c r="A79" s="377"/>
      <c r="B79" s="370" t="str">
        <f>IF(B78&lt;&gt;"",WEEKDAY(B78,1),"")</f>
        <v/>
      </c>
      <c r="C79" s="371"/>
      <c r="D79" s="372"/>
      <c r="E79" s="364"/>
      <c r="F79" s="366"/>
      <c r="G79" s="366"/>
      <c r="H79" s="366"/>
      <c r="I79" s="366"/>
      <c r="J79" s="366"/>
      <c r="K79" s="366"/>
      <c r="L79" s="366"/>
      <c r="M79" s="366"/>
      <c r="N79" s="366"/>
      <c r="O79" s="366"/>
      <c r="P79" s="366"/>
      <c r="Q79" s="366"/>
      <c r="R79" s="366"/>
      <c r="S79" s="368"/>
      <c r="T79" s="368"/>
      <c r="U79" s="368"/>
    </row>
    <row r="80" spans="1:21">
      <c r="A80" s="378"/>
      <c r="B80" s="115"/>
      <c r="C80" s="116"/>
      <c r="D80" s="116"/>
      <c r="E80" s="365"/>
      <c r="F80" s="366"/>
      <c r="G80" s="366"/>
      <c r="H80" s="366"/>
      <c r="I80" s="366"/>
      <c r="J80" s="366"/>
      <c r="K80" s="366"/>
      <c r="L80" s="366"/>
      <c r="M80" s="366"/>
      <c r="N80" s="366"/>
      <c r="O80" s="366"/>
      <c r="P80" s="366"/>
      <c r="Q80" s="366"/>
      <c r="R80" s="366"/>
      <c r="S80" s="369"/>
      <c r="T80" s="369"/>
      <c r="U80" s="369"/>
    </row>
    <row r="81" spans="1:21">
      <c r="A81" s="376">
        <f t="shared" ref="A81" si="21">A78+1</f>
        <v>25</v>
      </c>
      <c r="B81" s="360"/>
      <c r="C81" s="361"/>
      <c r="D81" s="362"/>
      <c r="E81" s="363"/>
      <c r="F81" s="366"/>
      <c r="G81" s="366"/>
      <c r="H81" s="366"/>
      <c r="I81" s="366"/>
      <c r="J81" s="366"/>
      <c r="K81" s="366"/>
      <c r="L81" s="366"/>
      <c r="M81" s="366"/>
      <c r="N81" s="366"/>
      <c r="O81" s="366"/>
      <c r="P81" s="366"/>
      <c r="Q81" s="366"/>
      <c r="R81" s="366"/>
      <c r="S81" s="367"/>
      <c r="T81" s="367"/>
      <c r="U81" s="367"/>
    </row>
    <row r="82" spans="1:21">
      <c r="A82" s="377"/>
      <c r="B82" s="370" t="str">
        <f>IF(B81&lt;&gt;"",WEEKDAY(B81,1),"")</f>
        <v/>
      </c>
      <c r="C82" s="371"/>
      <c r="D82" s="372"/>
      <c r="E82" s="364"/>
      <c r="F82" s="366"/>
      <c r="G82" s="366"/>
      <c r="H82" s="366"/>
      <c r="I82" s="366"/>
      <c r="J82" s="366"/>
      <c r="K82" s="366"/>
      <c r="L82" s="366"/>
      <c r="M82" s="366"/>
      <c r="N82" s="366"/>
      <c r="O82" s="366"/>
      <c r="P82" s="366"/>
      <c r="Q82" s="366"/>
      <c r="R82" s="366"/>
      <c r="S82" s="368"/>
      <c r="T82" s="368"/>
      <c r="U82" s="368"/>
    </row>
    <row r="83" spans="1:21">
      <c r="A83" s="378"/>
      <c r="B83" s="115"/>
      <c r="C83" s="116"/>
      <c r="D83" s="116"/>
      <c r="E83" s="365"/>
      <c r="F83" s="366"/>
      <c r="G83" s="366"/>
      <c r="H83" s="366"/>
      <c r="I83" s="366"/>
      <c r="J83" s="366"/>
      <c r="K83" s="366"/>
      <c r="L83" s="366"/>
      <c r="M83" s="366"/>
      <c r="N83" s="366"/>
      <c r="O83" s="366"/>
      <c r="P83" s="366"/>
      <c r="Q83" s="366"/>
      <c r="R83" s="366"/>
      <c r="S83" s="369"/>
      <c r="T83" s="369"/>
      <c r="U83" s="369"/>
    </row>
    <row r="84" spans="1:21">
      <c r="A84" s="376">
        <f t="shared" ref="A84" si="22">A81+1</f>
        <v>26</v>
      </c>
      <c r="B84" s="360"/>
      <c r="C84" s="361"/>
      <c r="D84" s="362"/>
      <c r="E84" s="363"/>
      <c r="F84" s="366"/>
      <c r="G84" s="366"/>
      <c r="H84" s="366"/>
      <c r="I84" s="366"/>
      <c r="J84" s="366"/>
      <c r="K84" s="366"/>
      <c r="L84" s="366"/>
      <c r="M84" s="366"/>
      <c r="N84" s="366"/>
      <c r="O84" s="366"/>
      <c r="P84" s="366"/>
      <c r="Q84" s="366"/>
      <c r="R84" s="366"/>
      <c r="S84" s="367"/>
      <c r="T84" s="367"/>
      <c r="U84" s="367"/>
    </row>
    <row r="85" spans="1:21">
      <c r="A85" s="377"/>
      <c r="B85" s="370" t="str">
        <f>IF(B84&lt;&gt;"",WEEKDAY(B84,1),"")</f>
        <v/>
      </c>
      <c r="C85" s="371"/>
      <c r="D85" s="372"/>
      <c r="E85" s="364"/>
      <c r="F85" s="366"/>
      <c r="G85" s="366"/>
      <c r="H85" s="366"/>
      <c r="I85" s="366"/>
      <c r="J85" s="366"/>
      <c r="K85" s="366"/>
      <c r="L85" s="366"/>
      <c r="M85" s="366"/>
      <c r="N85" s="366"/>
      <c r="O85" s="366"/>
      <c r="P85" s="366"/>
      <c r="Q85" s="366"/>
      <c r="R85" s="366"/>
      <c r="S85" s="368"/>
      <c r="T85" s="368"/>
      <c r="U85" s="368"/>
    </row>
    <row r="86" spans="1:21">
      <c r="A86" s="378"/>
      <c r="B86" s="115"/>
      <c r="C86" s="116"/>
      <c r="D86" s="116"/>
      <c r="E86" s="365"/>
      <c r="F86" s="366"/>
      <c r="G86" s="366"/>
      <c r="H86" s="366"/>
      <c r="I86" s="366"/>
      <c r="J86" s="366"/>
      <c r="K86" s="366"/>
      <c r="L86" s="366"/>
      <c r="M86" s="366"/>
      <c r="N86" s="366"/>
      <c r="O86" s="366"/>
      <c r="P86" s="366"/>
      <c r="Q86" s="366"/>
      <c r="R86" s="366"/>
      <c r="S86" s="369"/>
      <c r="T86" s="369"/>
      <c r="U86" s="369"/>
    </row>
    <row r="87" spans="1:21">
      <c r="A87" s="376">
        <f t="shared" ref="A87" si="23">A84+1</f>
        <v>27</v>
      </c>
      <c r="B87" s="360"/>
      <c r="C87" s="361"/>
      <c r="D87" s="362"/>
      <c r="E87" s="363"/>
      <c r="F87" s="366"/>
      <c r="G87" s="366"/>
      <c r="H87" s="366"/>
      <c r="I87" s="366"/>
      <c r="J87" s="366"/>
      <c r="K87" s="366"/>
      <c r="L87" s="366"/>
      <c r="M87" s="366"/>
      <c r="N87" s="366"/>
      <c r="O87" s="366"/>
      <c r="P87" s="366"/>
      <c r="Q87" s="366"/>
      <c r="R87" s="366"/>
      <c r="S87" s="367"/>
      <c r="T87" s="367"/>
      <c r="U87" s="367"/>
    </row>
    <row r="88" spans="1:21">
      <c r="A88" s="377"/>
      <c r="B88" s="370" t="str">
        <f>IF(B87&lt;&gt;"",WEEKDAY(B87,1),"")</f>
        <v/>
      </c>
      <c r="C88" s="371"/>
      <c r="D88" s="372"/>
      <c r="E88" s="364"/>
      <c r="F88" s="366"/>
      <c r="G88" s="366"/>
      <c r="H88" s="366"/>
      <c r="I88" s="366"/>
      <c r="J88" s="366"/>
      <c r="K88" s="366"/>
      <c r="L88" s="366"/>
      <c r="M88" s="366"/>
      <c r="N88" s="366"/>
      <c r="O88" s="366"/>
      <c r="P88" s="366"/>
      <c r="Q88" s="366"/>
      <c r="R88" s="366"/>
      <c r="S88" s="368"/>
      <c r="T88" s="368"/>
      <c r="U88" s="368"/>
    </row>
    <row r="89" spans="1:21">
      <c r="A89" s="378"/>
      <c r="B89" s="115"/>
      <c r="C89" s="116"/>
      <c r="D89" s="116"/>
      <c r="E89" s="365"/>
      <c r="F89" s="366"/>
      <c r="G89" s="366"/>
      <c r="H89" s="366"/>
      <c r="I89" s="366"/>
      <c r="J89" s="366"/>
      <c r="K89" s="366"/>
      <c r="L89" s="366"/>
      <c r="M89" s="366"/>
      <c r="N89" s="366"/>
      <c r="O89" s="366"/>
      <c r="P89" s="366"/>
      <c r="Q89" s="366"/>
      <c r="R89" s="366"/>
      <c r="S89" s="369"/>
      <c r="T89" s="369"/>
      <c r="U89" s="369"/>
    </row>
    <row r="90" spans="1:21">
      <c r="A90" s="376">
        <f t="shared" ref="A90" si="24">A87+1</f>
        <v>28</v>
      </c>
      <c r="B90" s="360"/>
      <c r="C90" s="361"/>
      <c r="D90" s="362"/>
      <c r="E90" s="363"/>
      <c r="F90" s="366"/>
      <c r="G90" s="366"/>
      <c r="H90" s="366"/>
      <c r="I90" s="366"/>
      <c r="J90" s="366"/>
      <c r="K90" s="366"/>
      <c r="L90" s="366"/>
      <c r="M90" s="366"/>
      <c r="N90" s="366"/>
      <c r="O90" s="366"/>
      <c r="P90" s="366"/>
      <c r="Q90" s="366"/>
      <c r="R90" s="366"/>
      <c r="S90" s="367"/>
      <c r="T90" s="367"/>
      <c r="U90" s="367"/>
    </row>
    <row r="91" spans="1:21">
      <c r="A91" s="377"/>
      <c r="B91" s="370" t="str">
        <f>IF(B90&lt;&gt;"",WEEKDAY(B90,1),"")</f>
        <v/>
      </c>
      <c r="C91" s="371"/>
      <c r="D91" s="372"/>
      <c r="E91" s="364"/>
      <c r="F91" s="366"/>
      <c r="G91" s="366"/>
      <c r="H91" s="366"/>
      <c r="I91" s="366"/>
      <c r="J91" s="366"/>
      <c r="K91" s="366"/>
      <c r="L91" s="366"/>
      <c r="M91" s="366"/>
      <c r="N91" s="366"/>
      <c r="O91" s="366"/>
      <c r="P91" s="366"/>
      <c r="Q91" s="366"/>
      <c r="R91" s="366"/>
      <c r="S91" s="368"/>
      <c r="T91" s="368"/>
      <c r="U91" s="368"/>
    </row>
    <row r="92" spans="1:21">
      <c r="A92" s="378"/>
      <c r="B92" s="115"/>
      <c r="C92" s="116"/>
      <c r="D92" s="116"/>
      <c r="E92" s="365"/>
      <c r="F92" s="366"/>
      <c r="G92" s="366"/>
      <c r="H92" s="366"/>
      <c r="I92" s="366"/>
      <c r="J92" s="366"/>
      <c r="K92" s="366"/>
      <c r="L92" s="366"/>
      <c r="M92" s="366"/>
      <c r="N92" s="366"/>
      <c r="O92" s="366"/>
      <c r="P92" s="366"/>
      <c r="Q92" s="366"/>
      <c r="R92" s="366"/>
      <c r="S92" s="369"/>
      <c r="T92" s="369"/>
      <c r="U92" s="369"/>
    </row>
    <row r="93" spans="1:21">
      <c r="A93" s="376">
        <f t="shared" ref="A93" si="25">A90+1</f>
        <v>29</v>
      </c>
      <c r="B93" s="360"/>
      <c r="C93" s="361"/>
      <c r="D93" s="362"/>
      <c r="E93" s="363"/>
      <c r="F93" s="366"/>
      <c r="G93" s="366"/>
      <c r="H93" s="366"/>
      <c r="I93" s="366"/>
      <c r="J93" s="366"/>
      <c r="K93" s="366"/>
      <c r="L93" s="366"/>
      <c r="M93" s="366"/>
      <c r="N93" s="366"/>
      <c r="O93" s="366"/>
      <c r="P93" s="366"/>
      <c r="Q93" s="366"/>
      <c r="R93" s="366"/>
      <c r="S93" s="367"/>
      <c r="T93" s="367"/>
      <c r="U93" s="367"/>
    </row>
    <row r="94" spans="1:21">
      <c r="A94" s="377"/>
      <c r="B94" s="370" t="str">
        <f>IF(B93&lt;&gt;"",WEEKDAY(B93,1),"")</f>
        <v/>
      </c>
      <c r="C94" s="371"/>
      <c r="D94" s="372"/>
      <c r="E94" s="364"/>
      <c r="F94" s="366"/>
      <c r="G94" s="366"/>
      <c r="H94" s="366"/>
      <c r="I94" s="366"/>
      <c r="J94" s="366"/>
      <c r="K94" s="366"/>
      <c r="L94" s="366"/>
      <c r="M94" s="366"/>
      <c r="N94" s="366"/>
      <c r="O94" s="366"/>
      <c r="P94" s="366"/>
      <c r="Q94" s="366"/>
      <c r="R94" s="366"/>
      <c r="S94" s="368"/>
      <c r="T94" s="368"/>
      <c r="U94" s="368"/>
    </row>
    <row r="95" spans="1:21">
      <c r="A95" s="378"/>
      <c r="B95" s="115"/>
      <c r="C95" s="116"/>
      <c r="D95" s="116"/>
      <c r="E95" s="365"/>
      <c r="F95" s="366"/>
      <c r="G95" s="366"/>
      <c r="H95" s="366"/>
      <c r="I95" s="366"/>
      <c r="J95" s="366"/>
      <c r="K95" s="366"/>
      <c r="L95" s="366"/>
      <c r="M95" s="366"/>
      <c r="N95" s="366"/>
      <c r="O95" s="366"/>
      <c r="P95" s="366"/>
      <c r="Q95" s="366"/>
      <c r="R95" s="366"/>
      <c r="S95" s="369"/>
      <c r="T95" s="369"/>
      <c r="U95" s="369"/>
    </row>
    <row r="96" spans="1:21">
      <c r="A96" s="376">
        <f t="shared" ref="A96" si="26">A93+1</f>
        <v>30</v>
      </c>
      <c r="B96" s="360"/>
      <c r="C96" s="361"/>
      <c r="D96" s="362"/>
      <c r="E96" s="363"/>
      <c r="F96" s="366"/>
      <c r="G96" s="366"/>
      <c r="H96" s="366"/>
      <c r="I96" s="366"/>
      <c r="J96" s="366"/>
      <c r="K96" s="366"/>
      <c r="L96" s="366"/>
      <c r="M96" s="366"/>
      <c r="N96" s="366"/>
      <c r="O96" s="366"/>
      <c r="P96" s="366"/>
      <c r="Q96" s="366"/>
      <c r="R96" s="366"/>
      <c r="S96" s="367"/>
      <c r="T96" s="367"/>
      <c r="U96" s="367"/>
    </row>
    <row r="97" spans="1:21">
      <c r="A97" s="377"/>
      <c r="B97" s="370" t="str">
        <f>IF(B96&lt;&gt;"",WEEKDAY(B96,1),"")</f>
        <v/>
      </c>
      <c r="C97" s="371"/>
      <c r="D97" s="372"/>
      <c r="E97" s="364"/>
      <c r="F97" s="366"/>
      <c r="G97" s="366"/>
      <c r="H97" s="366"/>
      <c r="I97" s="366"/>
      <c r="J97" s="366"/>
      <c r="K97" s="366"/>
      <c r="L97" s="366"/>
      <c r="M97" s="366"/>
      <c r="N97" s="366"/>
      <c r="O97" s="366"/>
      <c r="P97" s="366"/>
      <c r="Q97" s="366"/>
      <c r="R97" s="366"/>
      <c r="S97" s="368"/>
      <c r="T97" s="368"/>
      <c r="U97" s="368"/>
    </row>
    <row r="98" spans="1:21">
      <c r="A98" s="378"/>
      <c r="B98" s="115"/>
      <c r="C98" s="116"/>
      <c r="D98" s="116"/>
      <c r="E98" s="365"/>
      <c r="F98" s="366"/>
      <c r="G98" s="366"/>
      <c r="H98" s="366"/>
      <c r="I98" s="366"/>
      <c r="J98" s="366"/>
      <c r="K98" s="366"/>
      <c r="L98" s="366"/>
      <c r="M98" s="366"/>
      <c r="N98" s="366"/>
      <c r="O98" s="366"/>
      <c r="P98" s="366"/>
      <c r="Q98" s="366"/>
      <c r="R98" s="366"/>
      <c r="S98" s="369"/>
      <c r="T98" s="369"/>
      <c r="U98" s="369"/>
    </row>
  </sheetData>
  <mergeCells count="254">
    <mergeCell ref="A3:E3"/>
    <mergeCell ref="A4:E4"/>
    <mergeCell ref="A5:E5"/>
    <mergeCell ref="T93:T95"/>
    <mergeCell ref="U93:U95"/>
    <mergeCell ref="B94:D94"/>
    <mergeCell ref="A96:A98"/>
    <mergeCell ref="B96:D96"/>
    <mergeCell ref="E96:E98"/>
    <mergeCell ref="F96:R98"/>
    <mergeCell ref="S96:S98"/>
    <mergeCell ref="T96:T98"/>
    <mergeCell ref="U96:U98"/>
    <mergeCell ref="B97:D97"/>
    <mergeCell ref="A93:A95"/>
    <mergeCell ref="B93:D93"/>
    <mergeCell ref="E93:E95"/>
    <mergeCell ref="F93:R95"/>
    <mergeCell ref="S93:S95"/>
    <mergeCell ref="T87:T89"/>
    <mergeCell ref="U87:U89"/>
    <mergeCell ref="B88:D88"/>
    <mergeCell ref="A90:A92"/>
    <mergeCell ref="B90:D90"/>
    <mergeCell ref="E90:E92"/>
    <mergeCell ref="F90:R92"/>
    <mergeCell ref="S90:S92"/>
    <mergeCell ref="T90:T92"/>
    <mergeCell ref="U90:U92"/>
    <mergeCell ref="B91:D91"/>
    <mergeCell ref="A87:A89"/>
    <mergeCell ref="B87:D87"/>
    <mergeCell ref="E87:E89"/>
    <mergeCell ref="F87:R89"/>
    <mergeCell ref="S87:S89"/>
    <mergeCell ref="T81:T83"/>
    <mergeCell ref="U81:U83"/>
    <mergeCell ref="B82:D82"/>
    <mergeCell ref="A84:A86"/>
    <mergeCell ref="B84:D84"/>
    <mergeCell ref="E84:E86"/>
    <mergeCell ref="F84:R86"/>
    <mergeCell ref="S84:S86"/>
    <mergeCell ref="T84:T86"/>
    <mergeCell ref="U84:U86"/>
    <mergeCell ref="B85:D85"/>
    <mergeCell ref="A81:A83"/>
    <mergeCell ref="B81:D81"/>
    <mergeCell ref="E81:E83"/>
    <mergeCell ref="F81:R83"/>
    <mergeCell ref="S81:S83"/>
    <mergeCell ref="T75:T77"/>
    <mergeCell ref="U75:U77"/>
    <mergeCell ref="B76:D76"/>
    <mergeCell ref="A78:A80"/>
    <mergeCell ref="B78:D78"/>
    <mergeCell ref="E78:E80"/>
    <mergeCell ref="F78:R80"/>
    <mergeCell ref="S78:S80"/>
    <mergeCell ref="T78:T80"/>
    <mergeCell ref="U78:U80"/>
    <mergeCell ref="B79:D79"/>
    <mergeCell ref="A75:A77"/>
    <mergeCell ref="B75:D75"/>
    <mergeCell ref="E75:E77"/>
    <mergeCell ref="F75:R77"/>
    <mergeCell ref="S75:S77"/>
    <mergeCell ref="T69:T71"/>
    <mergeCell ref="U69:U71"/>
    <mergeCell ref="B70:D70"/>
    <mergeCell ref="A72:A74"/>
    <mergeCell ref="B72:D72"/>
    <mergeCell ref="E72:E74"/>
    <mergeCell ref="F72:R74"/>
    <mergeCell ref="S72:S74"/>
    <mergeCell ref="T72:T74"/>
    <mergeCell ref="U72:U74"/>
    <mergeCell ref="B73:D73"/>
    <mergeCell ref="A69:A71"/>
    <mergeCell ref="B69:D69"/>
    <mergeCell ref="E69:E71"/>
    <mergeCell ref="F69:R71"/>
    <mergeCell ref="S69:S71"/>
    <mergeCell ref="T63:T65"/>
    <mergeCell ref="U63:U65"/>
    <mergeCell ref="B64:D64"/>
    <mergeCell ref="A66:A68"/>
    <mergeCell ref="B66:D66"/>
    <mergeCell ref="E66:E68"/>
    <mergeCell ref="F66:R68"/>
    <mergeCell ref="S66:S68"/>
    <mergeCell ref="T66:T68"/>
    <mergeCell ref="U66:U68"/>
    <mergeCell ref="B67:D67"/>
    <mergeCell ref="A63:A65"/>
    <mergeCell ref="B63:D63"/>
    <mergeCell ref="E63:E65"/>
    <mergeCell ref="F63:R65"/>
    <mergeCell ref="S63:S65"/>
    <mergeCell ref="T57:T59"/>
    <mergeCell ref="U57:U59"/>
    <mergeCell ref="B58:D58"/>
    <mergeCell ref="A60:A62"/>
    <mergeCell ref="B60:D60"/>
    <mergeCell ref="E60:E62"/>
    <mergeCell ref="F60:R62"/>
    <mergeCell ref="S60:S62"/>
    <mergeCell ref="T60:T62"/>
    <mergeCell ref="U60:U62"/>
    <mergeCell ref="B61:D61"/>
    <mergeCell ref="A57:A59"/>
    <mergeCell ref="B57:D57"/>
    <mergeCell ref="E57:E59"/>
    <mergeCell ref="F57:R59"/>
    <mergeCell ref="S57:S59"/>
    <mergeCell ref="T51:T53"/>
    <mergeCell ref="U51:U53"/>
    <mergeCell ref="B52:D52"/>
    <mergeCell ref="A54:A56"/>
    <mergeCell ref="B54:D54"/>
    <mergeCell ref="E54:E56"/>
    <mergeCell ref="F54:R56"/>
    <mergeCell ref="S54:S56"/>
    <mergeCell ref="T54:T56"/>
    <mergeCell ref="U54:U56"/>
    <mergeCell ref="B55:D55"/>
    <mergeCell ref="A51:A53"/>
    <mergeCell ref="B51:D51"/>
    <mergeCell ref="E51:E53"/>
    <mergeCell ref="F51:R53"/>
    <mergeCell ref="S51:S53"/>
    <mergeCell ref="U45:U47"/>
    <mergeCell ref="B46:D46"/>
    <mergeCell ref="A48:A50"/>
    <mergeCell ref="B48:D48"/>
    <mergeCell ref="E48:E50"/>
    <mergeCell ref="F48:R50"/>
    <mergeCell ref="S48:S50"/>
    <mergeCell ref="T48:T50"/>
    <mergeCell ref="U48:U50"/>
    <mergeCell ref="B49:D49"/>
    <mergeCell ref="A45:A47"/>
    <mergeCell ref="B45:D45"/>
    <mergeCell ref="E45:E47"/>
    <mergeCell ref="F45:R47"/>
    <mergeCell ref="S45:S47"/>
    <mergeCell ref="T45:T47"/>
    <mergeCell ref="U39:U41"/>
    <mergeCell ref="B40:D40"/>
    <mergeCell ref="A42:A44"/>
    <mergeCell ref="B42:D42"/>
    <mergeCell ref="E42:E44"/>
    <mergeCell ref="F42:R44"/>
    <mergeCell ref="S42:S44"/>
    <mergeCell ref="T42:T44"/>
    <mergeCell ref="U42:U44"/>
    <mergeCell ref="B43:D43"/>
    <mergeCell ref="A36:A38"/>
    <mergeCell ref="A39:A41"/>
    <mergeCell ref="B39:D39"/>
    <mergeCell ref="E39:E41"/>
    <mergeCell ref="F39:R41"/>
    <mergeCell ref="A21:A23"/>
    <mergeCell ref="A24:A26"/>
    <mergeCell ref="A27:A29"/>
    <mergeCell ref="A30:A32"/>
    <mergeCell ref="A33:A35"/>
    <mergeCell ref="A6:A8"/>
    <mergeCell ref="A9:A11"/>
    <mergeCell ref="A12:A14"/>
    <mergeCell ref="A15:A17"/>
    <mergeCell ref="A18:A20"/>
    <mergeCell ref="B2:U2"/>
    <mergeCell ref="B6:D8"/>
    <mergeCell ref="E6:E8"/>
    <mergeCell ref="F6:R8"/>
    <mergeCell ref="S6:S8"/>
    <mergeCell ref="T6:T8"/>
    <mergeCell ref="U6:U8"/>
    <mergeCell ref="F3:T3"/>
    <mergeCell ref="U12:U14"/>
    <mergeCell ref="B13:D13"/>
    <mergeCell ref="B9:D9"/>
    <mergeCell ref="E9:E11"/>
    <mergeCell ref="F9:R11"/>
    <mergeCell ref="S9:S11"/>
    <mergeCell ref="T9:T11"/>
    <mergeCell ref="U9:U11"/>
    <mergeCell ref="B10:D10"/>
    <mergeCell ref="B12:D12"/>
    <mergeCell ref="E12:E14"/>
    <mergeCell ref="U18:U20"/>
    <mergeCell ref="B19:D19"/>
    <mergeCell ref="B15:D15"/>
    <mergeCell ref="E15:E17"/>
    <mergeCell ref="F15:R17"/>
    <mergeCell ref="S15:S17"/>
    <mergeCell ref="T15:T17"/>
    <mergeCell ref="U15:U17"/>
    <mergeCell ref="B16:D16"/>
    <mergeCell ref="B18:D18"/>
    <mergeCell ref="E18:E20"/>
    <mergeCell ref="F18:R20"/>
    <mergeCell ref="S18:S20"/>
    <mergeCell ref="T18:T20"/>
    <mergeCell ref="U24:U26"/>
    <mergeCell ref="B25:D25"/>
    <mergeCell ref="B21:D21"/>
    <mergeCell ref="E21:E23"/>
    <mergeCell ref="F21:R23"/>
    <mergeCell ref="S21:S23"/>
    <mergeCell ref="T21:T23"/>
    <mergeCell ref="U21:U23"/>
    <mergeCell ref="B22:D22"/>
    <mergeCell ref="B24:D24"/>
    <mergeCell ref="E24:E26"/>
    <mergeCell ref="F24:R26"/>
    <mergeCell ref="S24:S26"/>
    <mergeCell ref="T24:T26"/>
    <mergeCell ref="U30:U32"/>
    <mergeCell ref="B31:D31"/>
    <mergeCell ref="B27:D27"/>
    <mergeCell ref="E27:E29"/>
    <mergeCell ref="F27:R29"/>
    <mergeCell ref="S27:S29"/>
    <mergeCell ref="T27:T29"/>
    <mergeCell ref="U27:U29"/>
    <mergeCell ref="B28:D28"/>
    <mergeCell ref="B30:D30"/>
    <mergeCell ref="E30:E32"/>
    <mergeCell ref="F30:R32"/>
    <mergeCell ref="S30:S32"/>
    <mergeCell ref="T30:T32"/>
    <mergeCell ref="U36:U38"/>
    <mergeCell ref="B37:D37"/>
    <mergeCell ref="B33:D33"/>
    <mergeCell ref="E33:E35"/>
    <mergeCell ref="F33:R35"/>
    <mergeCell ref="S33:S35"/>
    <mergeCell ref="T33:T35"/>
    <mergeCell ref="U33:U35"/>
    <mergeCell ref="B34:D34"/>
    <mergeCell ref="F4:T4"/>
    <mergeCell ref="F5:T5"/>
    <mergeCell ref="B36:D36"/>
    <mergeCell ref="E36:E38"/>
    <mergeCell ref="F36:R38"/>
    <mergeCell ref="S36:S38"/>
    <mergeCell ref="T36:T38"/>
    <mergeCell ref="S39:S41"/>
    <mergeCell ref="T39:T41"/>
    <mergeCell ref="F12:R14"/>
    <mergeCell ref="S12:S14"/>
    <mergeCell ref="T12:T14"/>
  </mergeCells>
  <phoneticPr fontId="20"/>
  <dataValidations count="2">
    <dataValidation allowBlank="1" showInputMessage="1" showErrorMessage="1" promptTitle="日付" prompt="「yyyy/mm/dd」の形式で入力して下さい。" sqref="B96 B12 B15 B18 B21 B24 B27 B30 B33 B36 B39 B42 B45 B48 B51 B54 B57 B60 B63 B66 B69 B72 B75 B78 B81 B84 B87 B90 B93"/>
    <dataValidation allowBlank="1" showInputMessage="1" showErrorMessage="1" promptTitle="日付/date" prompt="「yyyy/mm/dd」の形式で入力して下さい。" sqref="B9:D9"/>
  </dataValidations>
  <printOptions horizontalCentered="1"/>
  <pageMargins left="0.59055118110236227" right="0.59055118110236227" top="0.59055118110236227" bottom="0.39370078740157483" header="0.39370078740157483" footer="0.51181102362204722"/>
  <pageSetup paperSize="9" scale="58" orientation="portrait" blackAndWhite="1" r:id="rId1"/>
  <headerFooter alignWithMargins="0"/>
  <rowBreaks count="2" manualBreakCount="2">
    <brk id="111" max="16383" man="1"/>
    <brk id="1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Title="ｲﾝﾀｰﾝｼｯﾌﾟ受入企業" prompt="該当するものを選択して下さい。">
          <x14:formula1>
            <xm:f>'別紙1実施結果（報告書）'!$K$57:$K$62</xm:f>
          </x14:formula1>
          <xm:sqref>F3:T3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84"/>
  <sheetViews>
    <sheetView showGridLines="0" view="pageBreakPreview" topLeftCell="A13" zoomScale="115" zoomScaleNormal="95" zoomScaleSheetLayoutView="115" workbookViewId="0">
      <selection activeCell="A32" sqref="A32:N32"/>
    </sheetView>
  </sheetViews>
  <sheetFormatPr defaultColWidth="9" defaultRowHeight="12"/>
  <cols>
    <col min="1" max="1" width="5.125" style="73" customWidth="1"/>
    <col min="2" max="2" width="10.875" style="69" customWidth="1"/>
    <col min="3" max="3" width="3.625" style="70" customWidth="1"/>
    <col min="4" max="4" width="15.375" style="70" customWidth="1"/>
    <col min="5" max="5" width="3.625" style="70" customWidth="1"/>
    <col min="6" max="6" width="15.375" style="92" customWidth="1"/>
    <col min="7" max="7" width="3.625" style="70" customWidth="1"/>
    <col min="8" max="8" width="12.625" style="70" customWidth="1"/>
    <col min="9" max="9" width="3.625" style="70" customWidth="1"/>
    <col min="10" max="10" width="12.625" style="70" customWidth="1"/>
    <col min="11" max="11" width="3.625" style="70" customWidth="1"/>
    <col min="12" max="12" width="7.625" style="70" customWidth="1"/>
    <col min="13" max="13" width="3.625" style="70" customWidth="1"/>
    <col min="14" max="14" width="7.625" style="70" customWidth="1"/>
    <col min="15" max="16384" width="9" style="70"/>
  </cols>
  <sheetData>
    <row r="1" spans="1:19" ht="17.25">
      <c r="A1" s="77" t="s">
        <v>132</v>
      </c>
      <c r="B1" s="79"/>
      <c r="C1" s="80"/>
      <c r="D1" s="80"/>
      <c r="E1" s="80"/>
      <c r="F1" s="89"/>
      <c r="G1" s="80"/>
      <c r="H1" s="80"/>
      <c r="I1" s="80"/>
      <c r="J1" s="80"/>
      <c r="K1" s="80"/>
      <c r="L1" s="80"/>
      <c r="M1" s="80"/>
      <c r="N1" s="80"/>
      <c r="Q1" s="70" t="s">
        <v>46</v>
      </c>
      <c r="S1" s="70" t="s">
        <v>126</v>
      </c>
    </row>
    <row r="2" spans="1:19" ht="17.25">
      <c r="A2" s="410" t="s">
        <v>104</v>
      </c>
      <c r="B2" s="410"/>
      <c r="C2" s="410"/>
      <c r="D2" s="410"/>
      <c r="E2" s="410"/>
      <c r="F2" s="410"/>
      <c r="G2" s="410"/>
      <c r="H2" s="410"/>
      <c r="I2" s="410"/>
      <c r="J2" s="410"/>
      <c r="K2" s="410"/>
      <c r="L2" s="410"/>
      <c r="M2" s="410"/>
      <c r="N2" s="410"/>
      <c r="Q2" s="70" t="s">
        <v>130</v>
      </c>
      <c r="S2" s="70" t="s">
        <v>127</v>
      </c>
    </row>
    <row r="3" spans="1:19" ht="17.25">
      <c r="A3" s="78"/>
      <c r="B3" s="75"/>
      <c r="C3" s="76"/>
      <c r="D3" s="76"/>
      <c r="E3" s="76"/>
      <c r="F3" s="90"/>
      <c r="G3" s="76"/>
      <c r="H3" s="76"/>
      <c r="I3" s="76"/>
      <c r="J3" s="76"/>
      <c r="K3" s="76"/>
      <c r="L3" s="76"/>
      <c r="M3" s="76"/>
      <c r="N3" s="76"/>
      <c r="Q3" s="70" t="s">
        <v>47</v>
      </c>
      <c r="S3" s="70" t="s">
        <v>47</v>
      </c>
    </row>
    <row r="4" spans="1:19" ht="15" customHeight="1">
      <c r="A4" s="411" t="s">
        <v>122</v>
      </c>
      <c r="B4" s="412"/>
      <c r="C4" s="417" t="str">
        <f>IF('別紙1実施結果（報告書）'!D4&lt;&gt;"",'別紙1実施結果（報告書）'!D4,IF('別紙1実施結果（報告書）'!D5&lt;&gt;"",'別紙1実施結果（報告書）'!D5,""))</f>
        <v>ABC （株）</v>
      </c>
      <c r="D4" s="418"/>
      <c r="E4" s="418"/>
      <c r="F4" s="418"/>
      <c r="G4" s="418"/>
      <c r="H4" s="418"/>
      <c r="I4" s="418"/>
      <c r="J4" s="419"/>
      <c r="K4" s="413"/>
      <c r="L4" s="414"/>
      <c r="M4" s="414"/>
      <c r="N4" s="414"/>
      <c r="Q4" s="70" t="s">
        <v>48</v>
      </c>
      <c r="S4" s="70" t="s">
        <v>128</v>
      </c>
    </row>
    <row r="5" spans="1:19" s="72" customFormat="1" ht="15" customHeight="1">
      <c r="A5" s="411" t="s">
        <v>42</v>
      </c>
      <c r="B5" s="412"/>
      <c r="C5" s="417" t="str">
        <f>IF('別紙1実施結果（報告書）'!D7&lt;&gt;"",'別紙1実施結果（報告書）'!D7,IF('別紙1実施結果（報告書）'!D8&lt;&gt;"",'別紙1実施結果（報告書）'!D8,""))</f>
        <v/>
      </c>
      <c r="D5" s="418"/>
      <c r="E5" s="418"/>
      <c r="F5" s="418"/>
      <c r="G5" s="418"/>
      <c r="H5" s="418"/>
      <c r="I5" s="418"/>
      <c r="J5" s="419"/>
      <c r="K5" s="415"/>
      <c r="L5" s="416"/>
      <c r="M5" s="416"/>
      <c r="N5" s="416"/>
      <c r="Q5" s="72" t="s">
        <v>49</v>
      </c>
      <c r="S5" s="72" t="s">
        <v>129</v>
      </c>
    </row>
    <row r="6" spans="1:19" s="72" customFormat="1" ht="5.25" customHeight="1">
      <c r="A6" s="85"/>
      <c r="B6" s="85"/>
      <c r="C6" s="83"/>
      <c r="D6" s="83"/>
      <c r="E6" s="83"/>
      <c r="F6" s="91"/>
      <c r="G6" s="83"/>
      <c r="H6" s="83"/>
      <c r="I6" s="83"/>
      <c r="J6" s="83"/>
      <c r="K6" s="128"/>
      <c r="L6" s="128"/>
      <c r="M6" s="128"/>
      <c r="N6" s="128"/>
    </row>
    <row r="7" spans="1:19" ht="9.75" customHeight="1">
      <c r="A7" s="95"/>
      <c r="B7" s="68"/>
      <c r="C7" s="67"/>
      <c r="D7" s="67"/>
      <c r="E7" s="67"/>
      <c r="F7" s="96"/>
      <c r="G7" s="97"/>
      <c r="H7" s="97"/>
      <c r="I7" s="97"/>
      <c r="J7" s="97"/>
      <c r="K7" s="67"/>
      <c r="L7" s="67"/>
      <c r="M7" s="67"/>
      <c r="N7" s="67"/>
    </row>
    <row r="8" spans="1:19" ht="15" customHeight="1">
      <c r="A8" s="387" t="s">
        <v>123</v>
      </c>
      <c r="B8" s="387"/>
      <c r="C8" s="387"/>
      <c r="D8" s="387"/>
      <c r="E8" s="387"/>
      <c r="F8" s="387"/>
      <c r="G8" s="387"/>
      <c r="H8" s="387"/>
      <c r="I8" s="387"/>
      <c r="J8" s="387"/>
      <c r="K8" s="387"/>
      <c r="L8" s="387"/>
      <c r="M8" s="387"/>
      <c r="N8" s="387"/>
    </row>
    <row r="9" spans="1:19" ht="24" customHeight="1">
      <c r="A9" s="388"/>
      <c r="B9" s="388"/>
      <c r="C9" s="388"/>
      <c r="D9" s="388"/>
      <c r="E9" s="388"/>
      <c r="F9" s="388"/>
      <c r="G9" s="388"/>
      <c r="H9" s="388"/>
      <c r="I9" s="388"/>
      <c r="J9" s="388"/>
      <c r="K9" s="388"/>
      <c r="L9" s="388"/>
      <c r="M9" s="388"/>
      <c r="N9" s="388"/>
    </row>
    <row r="10" spans="1:19" ht="24" customHeight="1">
      <c r="A10" s="388"/>
      <c r="B10" s="388"/>
      <c r="C10" s="388"/>
      <c r="D10" s="388"/>
      <c r="E10" s="388"/>
      <c r="F10" s="388"/>
      <c r="G10" s="388"/>
      <c r="H10" s="388"/>
      <c r="I10" s="388"/>
      <c r="J10" s="388"/>
      <c r="K10" s="388"/>
      <c r="L10" s="388"/>
      <c r="M10" s="388"/>
      <c r="N10" s="388"/>
    </row>
    <row r="11" spans="1:19" ht="24" customHeight="1">
      <c r="A11" s="388"/>
      <c r="B11" s="388"/>
      <c r="C11" s="388"/>
      <c r="D11" s="388"/>
      <c r="E11" s="388"/>
      <c r="F11" s="388"/>
      <c r="G11" s="388"/>
      <c r="H11" s="388"/>
      <c r="I11" s="388"/>
      <c r="J11" s="388"/>
      <c r="K11" s="388"/>
      <c r="L11" s="388"/>
      <c r="M11" s="388"/>
      <c r="N11" s="388"/>
    </row>
    <row r="12" spans="1:19" ht="15" customHeight="1">
      <c r="A12" s="95"/>
      <c r="B12" s="68"/>
      <c r="C12" s="67"/>
      <c r="D12" s="67"/>
      <c r="E12" s="67"/>
      <c r="F12" s="96"/>
      <c r="G12" s="97"/>
      <c r="H12" s="97"/>
      <c r="I12" s="97"/>
      <c r="J12" s="97"/>
      <c r="K12" s="67"/>
      <c r="L12" s="67"/>
      <c r="M12" s="67"/>
      <c r="N12" s="67"/>
    </row>
    <row r="13" spans="1:19" ht="15" customHeight="1">
      <c r="A13" s="389" t="s">
        <v>124</v>
      </c>
      <c r="B13" s="389"/>
      <c r="C13" s="389"/>
      <c r="D13" s="389"/>
      <c r="E13" s="389"/>
      <c r="F13" s="389"/>
      <c r="G13" s="389"/>
      <c r="H13" s="389"/>
      <c r="I13" s="389"/>
      <c r="J13" s="389"/>
      <c r="K13" s="389"/>
      <c r="L13" s="389"/>
      <c r="M13" s="389"/>
      <c r="N13" s="389"/>
    </row>
    <row r="14" spans="1:19" s="74" customFormat="1" ht="15" customHeight="1">
      <c r="A14" s="393" t="s">
        <v>102</v>
      </c>
      <c r="B14" s="393"/>
      <c r="C14" s="393"/>
      <c r="D14" s="393"/>
      <c r="E14" s="393"/>
      <c r="F14" s="393"/>
      <c r="G14" s="393"/>
      <c r="H14" s="393"/>
      <c r="I14" s="393"/>
      <c r="J14" s="393"/>
      <c r="K14" s="393"/>
      <c r="L14" s="393"/>
      <c r="M14" s="393"/>
      <c r="N14" s="393"/>
    </row>
    <row r="15" spans="1:19" s="74" customFormat="1" ht="15" customHeight="1">
      <c r="A15" s="392" t="s">
        <v>103</v>
      </c>
      <c r="B15" s="392"/>
      <c r="C15" s="392"/>
      <c r="D15" s="392"/>
      <c r="E15" s="392"/>
      <c r="F15" s="392"/>
      <c r="G15" s="392"/>
      <c r="H15" s="392"/>
      <c r="I15" s="392"/>
      <c r="J15" s="392"/>
      <c r="K15" s="392"/>
      <c r="L15" s="392"/>
      <c r="M15" s="392"/>
      <c r="N15" s="392"/>
    </row>
    <row r="16" spans="1:19" s="74" customFormat="1" ht="37.5" customHeight="1">
      <c r="A16" s="394"/>
      <c r="B16" s="395"/>
      <c r="C16" s="395"/>
      <c r="D16" s="395"/>
      <c r="E16" s="395"/>
      <c r="F16" s="395"/>
      <c r="G16" s="395"/>
      <c r="H16" s="395"/>
      <c r="I16" s="395"/>
      <c r="J16" s="395"/>
      <c r="K16" s="395"/>
      <c r="L16" s="395"/>
      <c r="M16" s="395"/>
      <c r="N16" s="396"/>
    </row>
    <row r="17" spans="1:14" s="74" customFormat="1" ht="37.5" customHeight="1">
      <c r="A17" s="397"/>
      <c r="B17" s="398"/>
      <c r="C17" s="398"/>
      <c r="D17" s="398"/>
      <c r="E17" s="398"/>
      <c r="F17" s="398"/>
      <c r="G17" s="398"/>
      <c r="H17" s="398"/>
      <c r="I17" s="398"/>
      <c r="J17" s="398"/>
      <c r="K17" s="398"/>
      <c r="L17" s="398"/>
      <c r="M17" s="398"/>
      <c r="N17" s="399"/>
    </row>
    <row r="18" spans="1:14" s="74" customFormat="1" ht="15" customHeight="1">
      <c r="A18" s="391" t="s">
        <v>43</v>
      </c>
      <c r="B18" s="392"/>
      <c r="C18" s="392"/>
      <c r="D18" s="392"/>
      <c r="E18" s="392"/>
      <c r="F18" s="392"/>
      <c r="G18" s="392"/>
      <c r="H18" s="392"/>
      <c r="I18" s="392"/>
      <c r="J18" s="392"/>
      <c r="K18" s="392"/>
      <c r="L18" s="392"/>
      <c r="M18" s="392"/>
      <c r="N18" s="392"/>
    </row>
    <row r="19" spans="1:14" s="74" customFormat="1" ht="48" customHeight="1">
      <c r="A19" s="390"/>
      <c r="B19" s="390"/>
      <c r="C19" s="390"/>
      <c r="D19" s="390"/>
      <c r="E19" s="390"/>
      <c r="F19" s="390"/>
      <c r="G19" s="390"/>
      <c r="H19" s="390"/>
      <c r="I19" s="390"/>
      <c r="J19" s="390"/>
      <c r="K19" s="390"/>
      <c r="L19" s="390"/>
      <c r="M19" s="390"/>
      <c r="N19" s="390"/>
    </row>
    <row r="20" spans="1:14" ht="15" customHeight="1">
      <c r="A20" s="391" t="s">
        <v>45</v>
      </c>
      <c r="B20" s="392"/>
      <c r="C20" s="392"/>
      <c r="D20" s="392"/>
      <c r="E20" s="392"/>
      <c r="F20" s="392"/>
      <c r="G20" s="392"/>
      <c r="H20" s="392"/>
      <c r="I20" s="392"/>
      <c r="J20" s="392"/>
      <c r="K20" s="392"/>
      <c r="L20" s="392"/>
      <c r="M20" s="392"/>
      <c r="N20" s="392"/>
    </row>
    <row r="21" spans="1:14" ht="56.1" customHeight="1">
      <c r="A21" s="390"/>
      <c r="B21" s="390"/>
      <c r="C21" s="390"/>
      <c r="D21" s="390"/>
      <c r="E21" s="390"/>
      <c r="F21" s="390"/>
      <c r="G21" s="390"/>
      <c r="H21" s="390"/>
      <c r="I21" s="390"/>
      <c r="J21" s="390"/>
      <c r="K21" s="390"/>
      <c r="L21" s="390"/>
      <c r="M21" s="390"/>
      <c r="N21" s="390"/>
    </row>
    <row r="22" spans="1:14" ht="15" customHeight="1">
      <c r="A22" s="405" t="s">
        <v>67</v>
      </c>
      <c r="B22" s="406"/>
      <c r="C22" s="406"/>
      <c r="D22" s="406"/>
      <c r="E22" s="406"/>
      <c r="F22" s="406"/>
      <c r="G22" s="406"/>
      <c r="H22" s="406"/>
      <c r="I22" s="406"/>
      <c r="J22" s="406"/>
      <c r="K22" s="406"/>
      <c r="L22" s="406"/>
      <c r="M22" s="406"/>
      <c r="N22" s="407"/>
    </row>
    <row r="23" spans="1:14" ht="56.1" customHeight="1">
      <c r="A23" s="390"/>
      <c r="B23" s="390"/>
      <c r="C23" s="390"/>
      <c r="D23" s="390"/>
      <c r="E23" s="390"/>
      <c r="F23" s="390"/>
      <c r="G23" s="390"/>
      <c r="H23" s="390"/>
      <c r="I23" s="390"/>
      <c r="J23" s="390"/>
      <c r="K23" s="390"/>
      <c r="L23" s="390"/>
      <c r="M23" s="390"/>
      <c r="N23" s="390"/>
    </row>
    <row r="24" spans="1:14" ht="15" customHeight="1">
      <c r="A24" s="87"/>
      <c r="B24" s="87"/>
      <c r="C24" s="87"/>
      <c r="D24" s="87"/>
      <c r="E24" s="87"/>
      <c r="F24" s="93"/>
      <c r="G24" s="87"/>
      <c r="H24" s="87"/>
      <c r="I24" s="87"/>
      <c r="J24" s="87"/>
      <c r="K24" s="87"/>
      <c r="L24" s="87"/>
      <c r="M24" s="202"/>
      <c r="N24" s="202"/>
    </row>
    <row r="25" spans="1:14" ht="15" customHeight="1">
      <c r="A25" s="409" t="s">
        <v>125</v>
      </c>
      <c r="B25" s="409"/>
      <c r="C25" s="408" t="s">
        <v>136</v>
      </c>
      <c r="D25" s="408"/>
      <c r="E25" s="408"/>
      <c r="F25" s="408"/>
      <c r="G25" s="408"/>
      <c r="H25" s="408"/>
      <c r="I25" s="408"/>
      <c r="J25" s="408"/>
      <c r="K25" s="408"/>
      <c r="L25" s="408"/>
      <c r="M25" s="408"/>
      <c r="N25" s="408"/>
    </row>
    <row r="26" spans="1:14" ht="15" customHeight="1">
      <c r="A26" s="403" t="s">
        <v>137</v>
      </c>
      <c r="B26" s="403"/>
      <c r="C26" s="403"/>
      <c r="D26" s="403"/>
      <c r="E26" s="403"/>
      <c r="F26" s="403"/>
      <c r="G26" s="403"/>
      <c r="H26" s="403"/>
      <c r="I26" s="403"/>
      <c r="J26" s="403"/>
      <c r="K26" s="403"/>
      <c r="L26" s="403"/>
      <c r="M26" s="403"/>
      <c r="N26" s="403"/>
    </row>
    <row r="27" spans="1:14" ht="15" customHeight="1">
      <c r="A27" s="98" t="s">
        <v>138</v>
      </c>
      <c r="B27" s="99"/>
      <c r="C27" s="99"/>
      <c r="D27" s="99"/>
      <c r="E27" s="100"/>
      <c r="F27" s="100" t="s">
        <v>44</v>
      </c>
      <c r="G27" s="404" t="s">
        <v>46</v>
      </c>
      <c r="H27" s="404"/>
      <c r="I27" s="404"/>
      <c r="J27" s="404"/>
      <c r="K27" s="404"/>
      <c r="L27" s="404"/>
      <c r="M27" s="203"/>
      <c r="N27" s="204"/>
    </row>
    <row r="28" spans="1:14" ht="48.75" customHeight="1">
      <c r="A28" s="400"/>
      <c r="B28" s="401"/>
      <c r="C28" s="401"/>
      <c r="D28" s="401"/>
      <c r="E28" s="401"/>
      <c r="F28" s="401"/>
      <c r="G28" s="401"/>
      <c r="H28" s="401"/>
      <c r="I28" s="401"/>
      <c r="J28" s="401"/>
      <c r="K28" s="401"/>
      <c r="L28" s="401"/>
      <c r="M28" s="401"/>
      <c r="N28" s="402"/>
    </row>
    <row r="29" spans="1:14" ht="15" customHeight="1">
      <c r="A29" s="98" t="s">
        <v>139</v>
      </c>
      <c r="B29" s="99"/>
      <c r="C29" s="99"/>
      <c r="D29" s="99"/>
      <c r="E29" s="99"/>
      <c r="F29" s="100" t="s">
        <v>44</v>
      </c>
      <c r="G29" s="404"/>
      <c r="H29" s="404"/>
      <c r="I29" s="404"/>
      <c r="J29" s="404"/>
      <c r="K29" s="404"/>
      <c r="L29" s="404"/>
      <c r="M29" s="203"/>
      <c r="N29" s="204"/>
    </row>
    <row r="30" spans="1:14" ht="48.75" customHeight="1">
      <c r="A30" s="400"/>
      <c r="B30" s="401"/>
      <c r="C30" s="401"/>
      <c r="D30" s="401"/>
      <c r="E30" s="401"/>
      <c r="F30" s="401"/>
      <c r="G30" s="401"/>
      <c r="H30" s="401"/>
      <c r="I30" s="401"/>
      <c r="J30" s="401"/>
      <c r="K30" s="401"/>
      <c r="L30" s="401"/>
      <c r="M30" s="401"/>
      <c r="N30" s="402"/>
    </row>
    <row r="31" spans="1:14" ht="15" customHeight="1">
      <c r="A31" s="98" t="s">
        <v>140</v>
      </c>
      <c r="B31" s="99"/>
      <c r="C31" s="99"/>
      <c r="D31" s="99"/>
      <c r="E31" s="99"/>
      <c r="F31" s="100" t="s">
        <v>44</v>
      </c>
      <c r="G31" s="404"/>
      <c r="H31" s="404"/>
      <c r="I31" s="404"/>
      <c r="J31" s="404"/>
      <c r="K31" s="404"/>
      <c r="L31" s="404"/>
      <c r="M31" s="203"/>
      <c r="N31" s="204"/>
    </row>
    <row r="32" spans="1:14" ht="48.75" customHeight="1">
      <c r="A32" s="400"/>
      <c r="B32" s="401"/>
      <c r="C32" s="401"/>
      <c r="D32" s="401"/>
      <c r="E32" s="401"/>
      <c r="F32" s="401"/>
      <c r="G32" s="401"/>
      <c r="H32" s="401"/>
      <c r="I32" s="401"/>
      <c r="J32" s="401"/>
      <c r="K32" s="401"/>
      <c r="L32" s="401"/>
      <c r="M32" s="401"/>
      <c r="N32" s="402"/>
    </row>
    <row r="33" spans="1:14" ht="15" customHeight="1">
      <c r="A33" s="98" t="s">
        <v>141</v>
      </c>
      <c r="B33" s="99"/>
      <c r="C33" s="99"/>
      <c r="D33" s="99"/>
      <c r="E33" s="99"/>
      <c r="F33" s="100" t="s">
        <v>44</v>
      </c>
      <c r="G33" s="404"/>
      <c r="H33" s="404"/>
      <c r="I33" s="404"/>
      <c r="J33" s="404"/>
      <c r="K33" s="404"/>
      <c r="L33" s="404"/>
      <c r="M33" s="203"/>
      <c r="N33" s="204"/>
    </row>
    <row r="34" spans="1:14" ht="48.75" customHeight="1">
      <c r="A34" s="400"/>
      <c r="B34" s="401"/>
      <c r="C34" s="401"/>
      <c r="D34" s="401"/>
      <c r="E34" s="401"/>
      <c r="F34" s="401"/>
      <c r="G34" s="401"/>
      <c r="H34" s="401"/>
      <c r="I34" s="401"/>
      <c r="J34" s="401"/>
      <c r="K34" s="401"/>
      <c r="L34" s="401"/>
      <c r="M34" s="401"/>
      <c r="N34" s="402"/>
    </row>
    <row r="35" spans="1:14" ht="15" customHeight="1">
      <c r="A35" s="205" t="s">
        <v>142</v>
      </c>
      <c r="B35" s="86"/>
      <c r="C35" s="86"/>
      <c r="D35" s="86"/>
      <c r="E35" s="86"/>
      <c r="F35" s="88" t="s">
        <v>44</v>
      </c>
      <c r="G35" s="404"/>
      <c r="H35" s="404"/>
      <c r="I35" s="404"/>
      <c r="J35" s="404"/>
      <c r="K35" s="404"/>
      <c r="L35" s="404"/>
      <c r="M35" s="202"/>
      <c r="N35" s="206"/>
    </row>
    <row r="36" spans="1:14" ht="48.75" customHeight="1">
      <c r="A36" s="400"/>
      <c r="B36" s="401"/>
      <c r="C36" s="401"/>
      <c r="D36" s="401"/>
      <c r="E36" s="401"/>
      <c r="F36" s="401"/>
      <c r="G36" s="401"/>
      <c r="H36" s="401"/>
      <c r="I36" s="401"/>
      <c r="J36" s="401"/>
      <c r="K36" s="401"/>
      <c r="L36" s="401"/>
      <c r="M36" s="401"/>
      <c r="N36" s="402"/>
    </row>
    <row r="37" spans="1:14" ht="15.75" customHeight="1">
      <c r="A37" s="70"/>
      <c r="B37" s="70"/>
      <c r="N37" s="70" t="s">
        <v>50</v>
      </c>
    </row>
    <row r="38" spans="1:14" ht="15" customHeight="1">
      <c r="A38" s="70"/>
      <c r="B38" s="70"/>
    </row>
    <row r="39" spans="1:14" ht="15" customHeight="1">
      <c r="A39" s="70"/>
      <c r="B39" s="70"/>
    </row>
    <row r="40" spans="1:14" ht="15" customHeight="1">
      <c r="A40" s="70"/>
      <c r="B40" s="70"/>
    </row>
    <row r="41" spans="1:14" ht="15" customHeight="1">
      <c r="A41" s="70"/>
      <c r="B41" s="70"/>
    </row>
    <row r="42" spans="1:14" ht="15" customHeight="1">
      <c r="A42" s="70"/>
      <c r="B42" s="70"/>
    </row>
    <row r="43" spans="1:14" ht="15" customHeight="1">
      <c r="A43" s="70"/>
      <c r="B43" s="70"/>
    </row>
    <row r="44" spans="1:14" ht="15" customHeight="1">
      <c r="A44" s="70"/>
      <c r="B44" s="70"/>
    </row>
    <row r="45" spans="1:14" ht="15" customHeight="1">
      <c r="A45" s="70"/>
      <c r="B45" s="70"/>
    </row>
    <row r="46" spans="1:14" ht="9.9499999999999993" customHeight="1">
      <c r="A46" s="70"/>
      <c r="B46" s="70"/>
    </row>
    <row r="47" spans="1:14" ht="15" customHeight="1">
      <c r="A47" s="70"/>
      <c r="B47" s="70"/>
    </row>
    <row r="48" spans="1:14" ht="15" customHeight="1">
      <c r="A48" s="70"/>
      <c r="B48" s="70"/>
    </row>
    <row r="49" spans="1:2" ht="15" customHeight="1">
      <c r="A49" s="70"/>
      <c r="B49" s="70"/>
    </row>
    <row r="50" spans="1:2" ht="15" customHeight="1">
      <c r="A50" s="70"/>
      <c r="B50" s="70"/>
    </row>
    <row r="51" spans="1:2" ht="15" customHeight="1">
      <c r="A51" s="70"/>
      <c r="B51" s="70"/>
    </row>
    <row r="52" spans="1:2" ht="15" customHeight="1">
      <c r="A52" s="70"/>
      <c r="B52" s="70"/>
    </row>
    <row r="53" spans="1:2" ht="15" customHeight="1">
      <c r="A53" s="70"/>
      <c r="B53" s="70"/>
    </row>
    <row r="54" spans="1:2" ht="15" customHeight="1">
      <c r="A54" s="70"/>
      <c r="B54" s="70"/>
    </row>
    <row r="55" spans="1:2" ht="15" customHeight="1">
      <c r="A55" s="70"/>
      <c r="B55" s="70"/>
    </row>
    <row r="56" spans="1:2" ht="15" customHeight="1">
      <c r="A56" s="70"/>
      <c r="B56" s="70"/>
    </row>
    <row r="57" spans="1:2" ht="15" customHeight="1">
      <c r="A57" s="70"/>
      <c r="B57" s="70"/>
    </row>
    <row r="58" spans="1:2" ht="15" customHeight="1">
      <c r="A58" s="70"/>
      <c r="B58" s="70"/>
    </row>
    <row r="59" spans="1:2" ht="15" customHeight="1">
      <c r="A59" s="70"/>
      <c r="B59" s="70"/>
    </row>
    <row r="60" spans="1:2" ht="15" customHeight="1">
      <c r="A60" s="70"/>
      <c r="B60" s="70"/>
    </row>
    <row r="61" spans="1:2" ht="15" customHeight="1">
      <c r="A61" s="70"/>
      <c r="B61" s="70"/>
    </row>
    <row r="62" spans="1:2" ht="15" customHeight="1">
      <c r="A62" s="70"/>
      <c r="B62" s="70"/>
    </row>
    <row r="63" spans="1:2" ht="15" customHeight="1">
      <c r="A63" s="70"/>
      <c r="B63" s="70"/>
    </row>
    <row r="64" spans="1:2" ht="15" customHeight="1">
      <c r="A64" s="70"/>
      <c r="B64" s="70"/>
    </row>
    <row r="65" spans="1:6" ht="15" customHeight="1">
      <c r="A65" s="70"/>
      <c r="B65" s="70"/>
    </row>
    <row r="66" spans="1:6" ht="9.9499999999999993" customHeight="1">
      <c r="A66" s="70"/>
      <c r="B66" s="70"/>
    </row>
    <row r="67" spans="1:6" ht="15" customHeight="1">
      <c r="A67" s="70"/>
      <c r="B67" s="70"/>
    </row>
    <row r="68" spans="1:6" ht="15" customHeight="1">
      <c r="A68" s="70"/>
      <c r="B68" s="70"/>
    </row>
    <row r="69" spans="1:6" ht="15" customHeight="1">
      <c r="A69" s="70"/>
      <c r="B69" s="70"/>
    </row>
    <row r="70" spans="1:6" s="72" customFormat="1" ht="15" customHeight="1">
      <c r="F70" s="94"/>
    </row>
    <row r="71" spans="1:6" s="72" customFormat="1" ht="15" customHeight="1">
      <c r="F71" s="94"/>
    </row>
    <row r="72" spans="1:6" s="72" customFormat="1" ht="15" customHeight="1">
      <c r="F72" s="94"/>
    </row>
    <row r="73" spans="1:6" s="72" customFormat="1" ht="15" customHeight="1">
      <c r="F73" s="94"/>
    </row>
    <row r="74" spans="1:6" s="72" customFormat="1" ht="9.9499999999999993" customHeight="1">
      <c r="F74" s="94"/>
    </row>
    <row r="75" spans="1:6" s="72" customFormat="1" ht="15" customHeight="1">
      <c r="F75" s="94"/>
    </row>
    <row r="76" spans="1:6" s="72" customFormat="1" ht="15" customHeight="1">
      <c r="F76" s="94"/>
    </row>
    <row r="77" spans="1:6" s="72" customFormat="1" ht="15" customHeight="1">
      <c r="F77" s="94"/>
    </row>
    <row r="78" spans="1:6" s="72" customFormat="1" ht="15" customHeight="1">
      <c r="F78" s="94"/>
    </row>
    <row r="79" spans="1:6" s="72" customFormat="1" ht="15" customHeight="1">
      <c r="F79" s="94"/>
    </row>
    <row r="80" spans="1:6" s="72" customFormat="1" ht="15" customHeight="1">
      <c r="F80" s="94"/>
    </row>
    <row r="81" spans="1:6" s="72" customFormat="1" ht="15" customHeight="1">
      <c r="F81" s="94"/>
    </row>
    <row r="82" spans="1:6" s="72" customFormat="1" ht="15" customHeight="1">
      <c r="F82" s="94"/>
    </row>
    <row r="83" spans="1:6" ht="15" customHeight="1">
      <c r="A83" s="70"/>
      <c r="B83" s="70"/>
    </row>
    <row r="84" spans="1:6">
      <c r="A84" s="70"/>
      <c r="B84" s="70"/>
    </row>
  </sheetData>
  <sheetProtection formatCells="0" formatColumns="0" formatRows="0"/>
  <mergeCells count="32">
    <mergeCell ref="A2:N2"/>
    <mergeCell ref="A4:B4"/>
    <mergeCell ref="K4:N4"/>
    <mergeCell ref="A5:B5"/>
    <mergeCell ref="K5:N5"/>
    <mergeCell ref="C4:J4"/>
    <mergeCell ref="C5:J5"/>
    <mergeCell ref="A36:N36"/>
    <mergeCell ref="A32:N32"/>
    <mergeCell ref="G27:L27"/>
    <mergeCell ref="G29:L29"/>
    <mergeCell ref="A28:N28"/>
    <mergeCell ref="A20:N20"/>
    <mergeCell ref="A30:N30"/>
    <mergeCell ref="A26:N26"/>
    <mergeCell ref="G33:L33"/>
    <mergeCell ref="G35:L35"/>
    <mergeCell ref="A22:N22"/>
    <mergeCell ref="A34:N34"/>
    <mergeCell ref="C25:N25"/>
    <mergeCell ref="A25:B25"/>
    <mergeCell ref="A21:N21"/>
    <mergeCell ref="A23:N23"/>
    <mergeCell ref="G31:L31"/>
    <mergeCell ref="A8:N8"/>
    <mergeCell ref="A9:N11"/>
    <mergeCell ref="A13:N13"/>
    <mergeCell ref="A19:N19"/>
    <mergeCell ref="A18:N18"/>
    <mergeCell ref="A15:N15"/>
    <mergeCell ref="A14:N14"/>
    <mergeCell ref="A16:N17"/>
  </mergeCells>
  <phoneticPr fontId="20"/>
  <dataValidations count="4">
    <dataValidation allowBlank="1" showInputMessage="1" showErrorMessage="1" promptTitle="申請法人名" prompt="「別紙１実施結果（報告書）」から自動的に転記されます。" sqref="C4:J4"/>
    <dataValidation allowBlank="1" showInputMessage="1" showErrorMessage="1" promptTitle="講座名" prompt="「別紙１実施結果（報告書）」から自動的に転記されます。" sqref="C5:J5"/>
    <dataValidation type="list" allowBlank="1" showInputMessage="1" showErrorMessage="1" prompt="評価として相応しいものを下記より選択して下さい。_x000a_1. 非常に協力的であった_x000a_2. まあまあ協力的であった_x000a_3. どちらとも言えない_x000a_4. あまり協力的ではなかった_x000a_5. 全く協力的ではなかった" sqref="G33:L33">
      <formula1>$S$1:$S$6</formula1>
    </dataValidation>
    <dataValidation type="list" allowBlank="1" showInputMessage="1" showErrorMessage="1" prompt="評価として相応しいものを下記より選択して下さい。_x000a_1. 非常に有益である_x000a_2. やや有益である_x000a_3. どちらとも言えない_x000a_4. あまり有益ではない_x000a_5. 全く有益ではない" sqref="G27:L27 G29:L29 G31:L31 G35:L35">
      <formula1>$Q$1:$Q$6</formula1>
    </dataValidation>
  </dataValidations>
  <printOptions horizontalCentered="1"/>
  <pageMargins left="0.39370078740157483" right="0.39370078740157483" top="0.39370078740157483" bottom="0.39370078740157483" header="0.39370078740157483" footer="0.51181102362204722"/>
  <pageSetup paperSize="9" scale="86" fitToHeight="2" orientation="portrait" blackAndWhite="1"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シート一覧</vt:lpstr>
      <vt:lpstr>1.完了報告</vt:lpstr>
      <vt:lpstr>別紙1実施結果（報告書）</vt:lpstr>
      <vt:lpstr>別添I.参加者名簿（講座）</vt:lpstr>
      <vt:lpstr>別添Ⅱ.実績日程表（講座）</vt:lpstr>
      <vt:lpstr>別添Ⅲ.資機材リスト</vt:lpstr>
      <vt:lpstr>別添Ⅳ.参加者名簿（インターンシップ）</vt:lpstr>
      <vt:lpstr>別添Ⅴ.実績日程表（インターンシップ）</vt:lpstr>
      <vt:lpstr>別紙2.直後評価調査票（申請法人用）</vt:lpstr>
      <vt:lpstr>'1.完了報告'!Print_Area</vt:lpstr>
      <vt:lpstr>シート一覧!Print_Area</vt:lpstr>
      <vt:lpstr>'別紙2.直後評価調査票（申請法人用）'!Print_Area</vt:lpstr>
      <vt:lpstr>'別添Ⅱ.実績日程表（講座）'!Print_Area</vt:lpstr>
      <vt:lpstr>別添Ⅲ.資機材リスト!Print_Area</vt:lpstr>
      <vt:lpstr>'別添Ⅳ.参加者名簿（インターンシップ）'!Print_Area</vt:lpstr>
      <vt:lpstr>'別添Ⅴ.実績日程表（インターンシップ）'!Print_Area</vt:lpstr>
      <vt:lpstr>'別添I.参加者名簿（講座）'!Print_Area</vt:lpstr>
    </vt:vector>
  </TitlesOfParts>
  <Manager>AOTS</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三浦 綾子(Miura Ayako)</cp:lastModifiedBy>
  <cp:revision>2</cp:revision>
  <cp:lastPrinted>2021-07-12T06:30:17Z</cp:lastPrinted>
  <dcterms:created xsi:type="dcterms:W3CDTF">2017-08-21T06:20:00Z</dcterms:created>
  <dcterms:modified xsi:type="dcterms:W3CDTF">2021-10-22T02:05:41Z</dcterms:modified>
</cp:coreProperties>
</file>