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rfl011.aots.or.jp\Private01\norimichi-fukushi\Documents\JOB\20190521_TKC無線事業者公募\"/>
    </mc:Choice>
  </mc:AlternateContent>
  <bookViews>
    <workbookView xWindow="0" yWindow="0" windowWidth="17700" windowHeight="9540"/>
  </bookViews>
  <sheets>
    <sheet name="様式1" sheetId="1" r:id="rId1"/>
    <sheet name="様式2" sheetId="3" r:id="rId2"/>
    <sheet name="様式3" sheetId="4" r:id="rId3"/>
    <sheet name="様式4" sheetId="5" r:id="rId4"/>
  </sheets>
  <definedNames>
    <definedName name="_xlnm.Print_Area" localSheetId="0">様式1!$B$1:$G$24</definedName>
    <definedName name="_xlnm.Print_Area" localSheetId="1">様式2!$B$1:$L$68</definedName>
    <definedName name="_xlnm.Print_Area" localSheetId="2">様式3!$B$1:$I$33</definedName>
    <definedName name="_xlnm.Print_Area" localSheetId="3">様式4!$B$1:$P$50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F28" i="3"/>
  <c r="E28" i="3"/>
  <c r="L28" i="3"/>
  <c r="K28" i="3"/>
  <c r="J28" i="3"/>
  <c r="I28" i="3"/>
  <c r="H28" i="3"/>
  <c r="J39" i="5" l="1"/>
  <c r="J38" i="5"/>
  <c r="J37" i="5"/>
  <c r="M39" i="5"/>
  <c r="M38" i="5"/>
  <c r="M37" i="5"/>
  <c r="J27" i="5"/>
  <c r="M27" i="5" s="1"/>
  <c r="J26" i="5"/>
  <c r="M26" i="5" s="1"/>
  <c r="J25" i="5"/>
  <c r="M25" i="5" s="1"/>
  <c r="J40" i="5" l="1"/>
  <c r="M40" i="5" s="1"/>
  <c r="M41" i="5" s="1"/>
  <c r="J19" i="5" s="1"/>
  <c r="J30" i="5"/>
  <c r="M30" i="5" s="1"/>
  <c r="J29" i="5"/>
  <c r="M29" i="5" s="1"/>
  <c r="J28" i="5"/>
  <c r="M28" i="5" l="1"/>
  <c r="M31" i="5" s="1"/>
  <c r="F19" i="5" s="1"/>
  <c r="N19" i="5" s="1"/>
</calcChain>
</file>

<file path=xl/sharedStrings.xml><?xml version="1.0" encoding="utf-8"?>
<sst xmlns="http://schemas.openxmlformats.org/spreadsheetml/2006/main" count="150" uniqueCount="104">
  <si>
    <t>事業名</t>
    <rPh sb="0" eb="2">
      <t>ジギョウ</t>
    </rPh>
    <rPh sb="2" eb="3">
      <t>メイ</t>
    </rPh>
    <phoneticPr fontId="2"/>
  </si>
  <si>
    <t>発注者名</t>
    <rPh sb="0" eb="2">
      <t>ハッチュウ</t>
    </rPh>
    <rPh sb="2" eb="3">
      <t>シャ</t>
    </rPh>
    <rPh sb="3" eb="4">
      <t>メイ</t>
    </rPh>
    <phoneticPr fontId="2"/>
  </si>
  <si>
    <t>元請・共同
下請別</t>
    <rPh sb="0" eb="2">
      <t>モトウケ</t>
    </rPh>
    <rPh sb="3" eb="5">
      <t>キョウドウ</t>
    </rPh>
    <rPh sb="6" eb="8">
      <t>シタウ</t>
    </rPh>
    <rPh sb="8" eb="9">
      <t>ベツ</t>
    </rPh>
    <phoneticPr fontId="2"/>
  </si>
  <si>
    <t>一般財団法人海外産業人材育成協会</t>
    <rPh sb="0" eb="16">
      <t>ヒダ</t>
    </rPh>
    <phoneticPr fontId="2"/>
  </si>
  <si>
    <t>契約金額
(円)</t>
    <rPh sb="0" eb="2">
      <t>ケイヤク</t>
    </rPh>
    <rPh sb="2" eb="4">
      <t>キンガク</t>
    </rPh>
    <rPh sb="6" eb="7">
      <t>エン</t>
    </rPh>
    <phoneticPr fontId="2"/>
  </si>
  <si>
    <t>番号</t>
    <rPh sb="0" eb="2">
      <t>バンゴウ</t>
    </rPh>
    <phoneticPr fontId="2"/>
  </si>
  <si>
    <t>様式1 類似業務の経験</t>
    <rPh sb="4" eb="6">
      <t>ルイジ</t>
    </rPh>
    <rPh sb="6" eb="8">
      <t>ギョウム</t>
    </rPh>
    <rPh sb="9" eb="11">
      <t>ケイケン</t>
    </rPh>
    <phoneticPr fontId="2"/>
  </si>
  <si>
    <t>インドネシア</t>
  </si>
  <si>
    <t>タイ</t>
  </si>
  <si>
    <t>マレーシア</t>
  </si>
  <si>
    <t>ベトナム</t>
  </si>
  <si>
    <t>ミャンマー</t>
  </si>
  <si>
    <t>インド</t>
  </si>
  <si>
    <t>モンゴル</t>
  </si>
  <si>
    <t>ブラジル</t>
  </si>
  <si>
    <t>南アフリカ</t>
    <rPh sb="0" eb="1">
      <t>ミナミ</t>
    </rPh>
    <phoneticPr fontId="3"/>
  </si>
  <si>
    <t>フィリピン</t>
  </si>
  <si>
    <t>カンボジア</t>
  </si>
  <si>
    <t>ラオス</t>
  </si>
  <si>
    <t>コートジボワール</t>
    <phoneticPr fontId="2"/>
  </si>
  <si>
    <t>ガーナ</t>
    <phoneticPr fontId="3"/>
  </si>
  <si>
    <t>対象国</t>
    <rPh sb="0" eb="2">
      <t>タイショウ</t>
    </rPh>
    <rPh sb="2" eb="3">
      <t>コク</t>
    </rPh>
    <phoneticPr fontId="2"/>
  </si>
  <si>
    <t>携帯電話</t>
    <rPh sb="0" eb="2">
      <t>ケイタイ</t>
    </rPh>
    <rPh sb="2" eb="4">
      <t>デンワ</t>
    </rPh>
    <phoneticPr fontId="2"/>
  </si>
  <si>
    <t>Wi-Fiルーター</t>
    <phoneticPr fontId="2"/>
  </si>
  <si>
    <t>日本向け発信</t>
    <rPh sb="0" eb="3">
      <t>ニホンム</t>
    </rPh>
    <rPh sb="4" eb="6">
      <t>ハッシン</t>
    </rPh>
    <phoneticPr fontId="2"/>
  </si>
  <si>
    <t>出張国内発信</t>
    <rPh sb="0" eb="2">
      <t>シュッチョウ</t>
    </rPh>
    <rPh sb="2" eb="4">
      <t>コクナイ</t>
    </rPh>
    <rPh sb="4" eb="6">
      <t>ハッシン</t>
    </rPh>
    <phoneticPr fontId="2"/>
  </si>
  <si>
    <t>着信</t>
    <rPh sb="0" eb="2">
      <t>チャクシン</t>
    </rPh>
    <phoneticPr fontId="2"/>
  </si>
  <si>
    <t>携帯電話通話料(円/日)</t>
    <rPh sb="0" eb="2">
      <t>ケイタイ</t>
    </rPh>
    <rPh sb="2" eb="4">
      <t>デンワ</t>
    </rPh>
    <rPh sb="4" eb="7">
      <t>ツウワリョウ</t>
    </rPh>
    <phoneticPr fontId="2"/>
  </si>
  <si>
    <t>Wi-Fiルーター
通信料(円/日)</t>
    <phoneticPr fontId="2"/>
  </si>
  <si>
    <t>周遊プラン</t>
    <rPh sb="0" eb="2">
      <t>シュウユウ</t>
    </rPh>
    <phoneticPr fontId="2"/>
  </si>
  <si>
    <t>対象国で構成される周遊プランが別にある場合は、国ごとのリストの下の空行に対象国から入力して下さい。</t>
    <rPh sb="0" eb="2">
      <t>タイショウ</t>
    </rPh>
    <rPh sb="2" eb="3">
      <t>コク</t>
    </rPh>
    <rPh sb="4" eb="6">
      <t>コウセイ</t>
    </rPh>
    <rPh sb="9" eb="11">
      <t>シュウユウ</t>
    </rPh>
    <rPh sb="15" eb="16">
      <t>ベツ</t>
    </rPh>
    <rPh sb="19" eb="21">
      <t>バアイ</t>
    </rPh>
    <rPh sb="23" eb="24">
      <t>クニ</t>
    </rPh>
    <rPh sb="31" eb="32">
      <t>シタ</t>
    </rPh>
    <rPh sb="33" eb="35">
      <t>クウギョウ</t>
    </rPh>
    <rPh sb="36" eb="38">
      <t>タイショウ</t>
    </rPh>
    <rPh sb="38" eb="39">
      <t>コク</t>
    </rPh>
    <rPh sb="41" eb="43">
      <t>ニュウリョク</t>
    </rPh>
    <rPh sb="45" eb="46">
      <t>クダ</t>
    </rPh>
    <phoneticPr fontId="2"/>
  </si>
  <si>
    <t>料金を記載して下さい。</t>
    <phoneticPr fontId="2"/>
  </si>
  <si>
    <t>様式3 単価・サービス一覧</t>
    <rPh sb="0" eb="2">
      <t>ヨウシキ</t>
    </rPh>
    <rPh sb="4" eb="6">
      <t>タンカ</t>
    </rPh>
    <rPh sb="11" eb="13">
      <t>イチラン</t>
    </rPh>
    <phoneticPr fontId="2"/>
  </si>
  <si>
    <t>項目</t>
    <rPh sb="0" eb="2">
      <t>コウモク</t>
    </rPh>
    <phoneticPr fontId="2"/>
  </si>
  <si>
    <t>申込み手数料（円）</t>
  </si>
  <si>
    <t>受取手数料</t>
  </si>
  <si>
    <t>返却手数料</t>
  </si>
  <si>
    <t>申込み期限</t>
  </si>
  <si>
    <t>料金単価</t>
    <rPh sb="0" eb="2">
      <t>リョウキン</t>
    </rPh>
    <rPh sb="2" eb="4">
      <t>タンカ</t>
    </rPh>
    <phoneticPr fontId="2"/>
  </si>
  <si>
    <t>必ずしも100%保障でなくても問題ありません。簡潔に保障内容を記入してください。</t>
    <rPh sb="0" eb="1">
      <t>カナラ</t>
    </rPh>
    <rPh sb="15" eb="17">
      <t>モンダイ</t>
    </rPh>
    <rPh sb="23" eb="25">
      <t>カンケツ</t>
    </rPh>
    <rPh sb="26" eb="28">
      <t>ホショウ</t>
    </rPh>
    <rPh sb="28" eb="30">
      <t>ナイヨウ</t>
    </rPh>
    <phoneticPr fontId="2"/>
  </si>
  <si>
    <t>備考</t>
    <rPh sb="0" eb="2">
      <t>ビコウ</t>
    </rPh>
    <phoneticPr fontId="2"/>
  </si>
  <si>
    <t>集計
通話料及び通信料は平均値</t>
    <rPh sb="0" eb="2">
      <t>シュウケイ</t>
    </rPh>
    <rPh sb="3" eb="6">
      <t>ツウワリョウ</t>
    </rPh>
    <rPh sb="6" eb="7">
      <t>オヨ</t>
    </rPh>
    <rPh sb="8" eb="11">
      <t>ツウシンリョウ</t>
    </rPh>
    <rPh sb="12" eb="15">
      <t>ヘイキンチ</t>
    </rPh>
    <phoneticPr fontId="2"/>
  </si>
  <si>
    <t>レンタル料（円）</t>
    <rPh sb="4" eb="5">
      <t>リョウ</t>
    </rPh>
    <phoneticPr fontId="2"/>
  </si>
  <si>
    <t>返却手数料</t>
    <phoneticPr fontId="2"/>
  </si>
  <si>
    <t>宅配受取（円/回）</t>
  </si>
  <si>
    <t>空港受取（円/回）</t>
  </si>
  <si>
    <t>宅配返却（円/回）</t>
  </si>
  <si>
    <t>空港カウンター返却（円/回）</t>
  </si>
  <si>
    <t>空港返却ボックス返却（円/回）</t>
  </si>
  <si>
    <t>レンタル料</t>
    <rPh sb="4" eb="5">
      <t>リョウ</t>
    </rPh>
    <phoneticPr fontId="2"/>
  </si>
  <si>
    <t>オプション機器料（円/台）</t>
  </si>
  <si>
    <t>延滞料（円/日）</t>
  </si>
  <si>
    <t>補償料（円/日）</t>
  </si>
  <si>
    <t>延滞料発生条件を記入してください。</t>
    <rPh sb="0" eb="3">
      <t>エンタイリョウ</t>
    </rPh>
    <phoneticPr fontId="2"/>
  </si>
  <si>
    <t>延滞料発生条件を記入してください。</t>
    <rPh sb="0" eb="3">
      <t>エンタイリョウ</t>
    </rPh>
    <rPh sb="3" eb="5">
      <t>ハッセイ</t>
    </rPh>
    <phoneticPr fontId="2"/>
  </si>
  <si>
    <t>補償料</t>
    <phoneticPr fontId="2"/>
  </si>
  <si>
    <t>日本向け発信通話料</t>
    <rPh sb="6" eb="9">
      <t>ツウワリョウ</t>
    </rPh>
    <phoneticPr fontId="2"/>
  </si>
  <si>
    <t>空港カウンター受取・返却手数料</t>
    <rPh sb="0" eb="2">
      <t>クウコウ</t>
    </rPh>
    <rPh sb="7" eb="9">
      <t>ウケトリ</t>
    </rPh>
    <rPh sb="10" eb="12">
      <t>ヘンキャク</t>
    </rPh>
    <phoneticPr fontId="2"/>
  </si>
  <si>
    <t>出張国内発信通話料</t>
    <phoneticPr fontId="2"/>
  </si>
  <si>
    <t>着信通話料</t>
    <rPh sb="2" eb="5">
      <t>ツウワリョウ</t>
    </rPh>
    <phoneticPr fontId="2"/>
  </si>
  <si>
    <t>利用量</t>
    <rPh sb="0" eb="2">
      <t>リヨウ</t>
    </rPh>
    <rPh sb="2" eb="3">
      <t>リョウ</t>
    </rPh>
    <phoneticPr fontId="2"/>
  </si>
  <si>
    <t>回</t>
    <rPh sb="0" eb="1">
      <t>カイ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</si>
  <si>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</si>
  <si>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</si>
  <si>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レンタル料（円/日）</t>
    <rPh sb="4" eb="5">
      <t>リョウ</t>
    </rPh>
    <rPh sb="8" eb="9">
      <t>ニチ</t>
    </rPh>
    <phoneticPr fontId="2"/>
  </si>
  <si>
    <t>金額</t>
    <rPh sb="0" eb="2">
      <t>キンガク</t>
    </rPh>
    <phoneticPr fontId="2"/>
  </si>
  <si>
    <t>1台あたりの基本見積額</t>
    <rPh sb="1" eb="2">
      <t>ダイ</t>
    </rPh>
    <rPh sb="6" eb="8">
      <t>キホン</t>
    </rPh>
    <rPh sb="8" eb="10">
      <t>ミツモリ</t>
    </rPh>
    <rPh sb="10" eb="11">
      <t>ガク</t>
    </rPh>
    <phoneticPr fontId="2"/>
  </si>
  <si>
    <t>(あ) 1台あたりの基本見積額</t>
    <phoneticPr fontId="2"/>
  </si>
  <si>
    <t>通信料</t>
    <rPh sb="0" eb="3">
      <t>ツウシンリョウ</t>
    </rPh>
    <phoneticPr fontId="2"/>
  </si>
  <si>
    <t>貴社名に書き換えてください</t>
    <rPh sb="0" eb="2">
      <t>キシャ</t>
    </rPh>
    <rPh sb="2" eb="3">
      <t>メイ</t>
    </rPh>
    <rPh sb="4" eb="5">
      <t>カ</t>
    </rPh>
    <rPh sb="6" eb="7">
      <t>カ</t>
    </rPh>
    <phoneticPr fontId="2"/>
  </si>
  <si>
    <t>契約代表者名に書き換えてください</t>
    <rPh sb="0" eb="2">
      <t>ケイヤク</t>
    </rPh>
    <rPh sb="2" eb="4">
      <t>ダイヒョウ</t>
    </rPh>
    <rPh sb="4" eb="5">
      <t>シャ</t>
    </rPh>
    <rPh sb="5" eb="6">
      <t>メイ</t>
    </rPh>
    <phoneticPr fontId="2"/>
  </si>
  <si>
    <t>専務理事</t>
    <rPh sb="0" eb="2">
      <t>センム</t>
    </rPh>
    <rPh sb="2" eb="4">
      <t>リジ</t>
    </rPh>
    <phoneticPr fontId="2"/>
  </si>
  <si>
    <t>添付資料</t>
    <rPh sb="0" eb="2">
      <t>テンプ</t>
    </rPh>
    <rPh sb="2" eb="4">
      <t>シリョウ</t>
    </rPh>
    <phoneticPr fontId="2"/>
  </si>
  <si>
    <t>様式3 単価・サービス一覧</t>
    <phoneticPr fontId="2"/>
  </si>
  <si>
    <t>様式1 類似業務の経験</t>
    <phoneticPr fontId="2"/>
  </si>
  <si>
    <t>一般財団法人海外産業人材育成協会（AOTS）が実施する、「2019年度 政策推進部等が実施する事業 における携帯電話及びWi-Fiルーターレンタル契約の公募」に申し込むため、以下の通り見積と添付書類を提出します。</t>
    <rPh sb="23" eb="25">
      <t>ジッシ</t>
    </rPh>
    <rPh sb="80" eb="81">
      <t>モウ</t>
    </rPh>
    <rPh sb="82" eb="83">
      <t>コ</t>
    </rPh>
    <rPh sb="87" eb="89">
      <t>イカ</t>
    </rPh>
    <rPh sb="90" eb="91">
      <t>トオ</t>
    </rPh>
    <rPh sb="92" eb="94">
      <t>ミツモリ</t>
    </rPh>
    <rPh sb="95" eb="97">
      <t>テンプ</t>
    </rPh>
    <rPh sb="97" eb="99">
      <t>ショルイ</t>
    </rPh>
    <rPh sb="100" eb="102">
      <t>テイシュツ</t>
    </rPh>
    <phoneticPr fontId="2"/>
  </si>
  <si>
    <r>
      <rPr>
        <sz val="11"/>
        <color theme="1"/>
        <rFont val="MS UI Gothic"/>
        <family val="3"/>
        <charset val="128"/>
      </rPr>
      <t>会社概要（パンフレット）</t>
    </r>
    <r>
      <rPr>
        <sz val="9"/>
        <color theme="1"/>
        <rFont val="Century"/>
        <family val="1"/>
      </rPr>
      <t> </t>
    </r>
    <phoneticPr fontId="2"/>
  </si>
  <si>
    <t>以上</t>
    <rPh sb="0" eb="2">
      <t>イジョウ</t>
    </rPh>
    <phoneticPr fontId="2"/>
  </si>
  <si>
    <r>
      <rPr>
        <sz val="11"/>
        <color theme="1"/>
        <rFont val="MS UI Gothic"/>
        <family val="3"/>
        <charset val="128"/>
      </rPr>
      <t>全省庁統一資格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MS UI Gothic"/>
        <family val="3"/>
        <charset val="128"/>
      </rPr>
      <t>資格審査結果通知書の写し</t>
    </r>
    <phoneticPr fontId="2"/>
  </si>
  <si>
    <t>様式4 見積書、申込書</t>
    <rPh sb="0" eb="2">
      <t>ヨウシキ</t>
    </rPh>
    <rPh sb="4" eb="6">
      <t>ミツモリ</t>
    </rPh>
    <rPh sb="6" eb="7">
      <t>ショ</t>
    </rPh>
    <rPh sb="8" eb="11">
      <t>モウシコミショ</t>
    </rPh>
    <phoneticPr fontId="2"/>
  </si>
  <si>
    <t>様式2 利用可能な国・地域における日額通信料単価、業務実施体制等</t>
  </si>
  <si>
    <t>様式2 利用可能な国・地域における日額通信料単価、業務実施体制等</t>
    <rPh sb="0" eb="2">
      <t>ヨウシキ</t>
    </rPh>
    <rPh sb="4" eb="6">
      <t>リヨウ</t>
    </rPh>
    <rPh sb="6" eb="8">
      <t>カノウ</t>
    </rPh>
    <rPh sb="9" eb="10">
      <t>クニ</t>
    </rPh>
    <rPh sb="11" eb="13">
      <t>チイキ</t>
    </rPh>
    <rPh sb="17" eb="19">
      <t>ニチガク</t>
    </rPh>
    <rPh sb="19" eb="22">
      <t>ツウシンリョウ</t>
    </rPh>
    <rPh sb="22" eb="24">
      <t>タンカ</t>
    </rPh>
    <rPh sb="25" eb="27">
      <t>ギョウム</t>
    </rPh>
    <rPh sb="27" eb="29">
      <t>ジッシ</t>
    </rPh>
    <rPh sb="29" eb="32">
      <t>タイセイトウ</t>
    </rPh>
    <phoneticPr fontId="2"/>
  </si>
  <si>
    <t>利用可能な国・地域における日額通信料単価</t>
    <phoneticPr fontId="2"/>
  </si>
  <si>
    <t>業務実施体制等</t>
  </si>
  <si>
    <t>機器の保有台数、利用可否</t>
    <rPh sb="0" eb="2">
      <t>キキ</t>
    </rPh>
    <rPh sb="3" eb="5">
      <t>ホユウ</t>
    </rPh>
    <rPh sb="5" eb="7">
      <t>ダイスウ</t>
    </rPh>
    <rPh sb="8" eb="10">
      <t>リヨウ</t>
    </rPh>
    <rPh sb="10" eb="12">
      <t>カヒ</t>
    </rPh>
    <phoneticPr fontId="2"/>
  </si>
  <si>
    <t>各対象国における保有台数、貸出機器の利用可否を○(可)又は×(不可)で入力し、携帯電話又はWi-Fiルーター(片方又は両方)に</t>
    <rPh sb="0" eb="1">
      <t>カク</t>
    </rPh>
    <rPh sb="1" eb="3">
      <t>タイショウ</t>
    </rPh>
    <rPh sb="3" eb="4">
      <t>コク</t>
    </rPh>
    <rPh sb="8" eb="10">
      <t>ホユウ</t>
    </rPh>
    <rPh sb="10" eb="12">
      <t>ダイスウ</t>
    </rPh>
    <rPh sb="13" eb="14">
      <t>カ</t>
    </rPh>
    <rPh sb="14" eb="15">
      <t>ダ</t>
    </rPh>
    <rPh sb="15" eb="17">
      <t>キキ</t>
    </rPh>
    <rPh sb="18" eb="20">
      <t>リヨウ</t>
    </rPh>
    <rPh sb="20" eb="22">
      <t>カヒ</t>
    </rPh>
    <rPh sb="25" eb="26">
      <t>カ</t>
    </rPh>
    <rPh sb="27" eb="28">
      <t>マタ</t>
    </rPh>
    <rPh sb="31" eb="33">
      <t>フカ</t>
    </rPh>
    <rPh sb="35" eb="37">
      <t>ニュウリョク</t>
    </rPh>
    <rPh sb="39" eb="41">
      <t>ケイタイ</t>
    </rPh>
    <rPh sb="41" eb="43">
      <t>デンワ</t>
    </rPh>
    <rPh sb="43" eb="44">
      <t>マタ</t>
    </rPh>
    <rPh sb="55" eb="57">
      <t>カタホウ</t>
    </rPh>
    <rPh sb="57" eb="58">
      <t>マタ</t>
    </rPh>
    <rPh sb="59" eb="61">
      <t>リョウホウ</t>
    </rPh>
    <phoneticPr fontId="2"/>
  </si>
  <si>
    <t>台数</t>
    <rPh sb="0" eb="1">
      <t>ダイ</t>
    </rPh>
    <rPh sb="1" eb="2">
      <t>スウ</t>
    </rPh>
    <phoneticPr fontId="2"/>
  </si>
  <si>
    <t>可否</t>
    <rPh sb="0" eb="2">
      <t>カヒ</t>
    </rPh>
    <phoneticPr fontId="2"/>
  </si>
  <si>
    <t>携帯電話とWi-Fiルーター基本見積金額合計</t>
    <rPh sb="0" eb="2">
      <t>ケイタイ</t>
    </rPh>
    <rPh sb="2" eb="4">
      <t>デンワ</t>
    </rPh>
    <rPh sb="14" eb="16">
      <t>キホン</t>
    </rPh>
    <rPh sb="16" eb="18">
      <t>ミツモリ</t>
    </rPh>
    <rPh sb="18" eb="20">
      <t>キンガク</t>
    </rPh>
    <rPh sb="20" eb="22">
      <t>ゴウケイ</t>
    </rPh>
    <phoneticPr fontId="2"/>
  </si>
  <si>
    <t>日本</t>
    <rPh sb="0" eb="2">
      <t>ニホン</t>
    </rPh>
    <phoneticPr fontId="2"/>
  </si>
  <si>
    <t>契約年度</t>
    <rPh sb="0" eb="2">
      <t>ケイヤク</t>
    </rPh>
    <rPh sb="2" eb="4">
      <t>ネンド</t>
    </rPh>
    <phoneticPr fontId="2"/>
  </si>
  <si>
    <t>業務実施体制等について、アピールポイントを自由にご記入ください。</t>
    <rPh sb="0" eb="2">
      <t>ギョウム</t>
    </rPh>
    <rPh sb="2" eb="4">
      <t>ジッシ</t>
    </rPh>
    <rPh sb="4" eb="6">
      <t>タイセイ</t>
    </rPh>
    <rPh sb="6" eb="7">
      <t>トウ</t>
    </rPh>
    <rPh sb="21" eb="23">
      <t>ジユウ</t>
    </rPh>
    <rPh sb="25" eb="27">
      <t>キニュウ</t>
    </rPh>
    <phoneticPr fontId="2"/>
  </si>
  <si>
    <t>機器が仕様を満たしているか、貸出・返却の拠点数、窓口営業時間、担当者の配置、予約、受取方法、請求書発行対応など</t>
    <rPh sb="0" eb="2">
      <t>キキ</t>
    </rPh>
    <rPh sb="3" eb="5">
      <t>シヨウ</t>
    </rPh>
    <rPh sb="6" eb="7">
      <t>ミ</t>
    </rPh>
    <rPh sb="14" eb="16">
      <t>カシダシ</t>
    </rPh>
    <rPh sb="17" eb="19">
      <t>ヘンキャク</t>
    </rPh>
    <rPh sb="20" eb="23">
      <t>キョテンスウ</t>
    </rPh>
    <rPh sb="24" eb="26">
      <t>マドグチ</t>
    </rPh>
    <rPh sb="26" eb="28">
      <t>エイギョウ</t>
    </rPh>
    <rPh sb="28" eb="30">
      <t>ジカン</t>
    </rPh>
    <rPh sb="31" eb="34">
      <t>タントウシャ</t>
    </rPh>
    <rPh sb="35" eb="37">
      <t>ハイチ</t>
    </rPh>
    <rPh sb="38" eb="40">
      <t>ヨヤク</t>
    </rPh>
    <rPh sb="41" eb="43">
      <t>ウケトリ</t>
    </rPh>
    <rPh sb="43" eb="45">
      <t>ホウホウ</t>
    </rPh>
    <rPh sb="46" eb="49">
      <t>セイキュウショ</t>
    </rPh>
    <rPh sb="49" eb="51">
      <t>ハッコウ</t>
    </rPh>
    <rPh sb="51" eb="53">
      <t>タイオウ</t>
    </rPh>
    <phoneticPr fontId="2"/>
  </si>
  <si>
    <t>使用の1週間前 等期限を記入してください。</t>
    <rPh sb="0" eb="2">
      <t>シヨウ</t>
    </rPh>
    <rPh sb="4" eb="7">
      <t>シュウカンマエ</t>
    </rPh>
    <rPh sb="8" eb="9">
      <t>トウ</t>
    </rPh>
    <rPh sb="9" eb="11">
      <t>キゲン</t>
    </rPh>
    <rPh sb="12" eb="14">
      <t>キニュウ</t>
    </rPh>
    <phoneticPr fontId="2"/>
  </si>
  <si>
    <t>使用の1週間前 等期限を記入してください。</t>
    <rPh sb="0" eb="2">
      <t>シヨウ</t>
    </rPh>
    <rPh sb="4" eb="7">
      <t>シュウカンマエ</t>
    </rPh>
    <rPh sb="8" eb="9">
      <t>ナド</t>
    </rPh>
    <rPh sb="9" eb="11">
      <t>キゲン</t>
    </rPh>
    <rPh sb="12" eb="14">
      <t>キニュウ</t>
    </rPh>
    <phoneticPr fontId="2"/>
  </si>
  <si>
    <t>他の項目や、金額について説明事項等ある場合はご自由に記入してください。</t>
    <rPh sb="0" eb="1">
      <t>ホカ</t>
    </rPh>
    <rPh sb="2" eb="4">
      <t>コウモク</t>
    </rPh>
    <rPh sb="6" eb="8">
      <t>キンガク</t>
    </rPh>
    <rPh sb="12" eb="14">
      <t>セツメイ</t>
    </rPh>
    <rPh sb="14" eb="16">
      <t>ジコウ</t>
    </rPh>
    <rPh sb="16" eb="17">
      <t>トウ</t>
    </rPh>
    <rPh sb="19" eb="21">
      <t>バアイ</t>
    </rPh>
    <rPh sb="23" eb="25">
      <t>ジユウ</t>
    </rPh>
    <rPh sb="26" eb="28">
      <t>キニュウ</t>
    </rPh>
    <phoneticPr fontId="2"/>
  </si>
  <si>
    <t>(い) 1台あたりの基本見積額</t>
    <phoneticPr fontId="2"/>
  </si>
  <si>
    <t>(あ)</t>
    <phoneticPr fontId="2"/>
  </si>
  <si>
    <t>×</t>
    <phoneticPr fontId="2"/>
  </si>
  <si>
    <t>(い)</t>
    <phoneticPr fontId="2"/>
  </si>
  <si>
    <t>= 基本見積金額合計</t>
    <phoneticPr fontId="2"/>
  </si>
  <si>
    <t>+</t>
    <phoneticPr fontId="2"/>
  </si>
  <si>
    <t>携帯年間
想定台数</t>
    <rPh sb="0" eb="2">
      <t>ケイタイ</t>
    </rPh>
    <rPh sb="2" eb="4">
      <t>ネンカン</t>
    </rPh>
    <rPh sb="5" eb="7">
      <t>ソウテイ</t>
    </rPh>
    <rPh sb="7" eb="8">
      <t>ダイ</t>
    </rPh>
    <rPh sb="8" eb="9">
      <t>スウ</t>
    </rPh>
    <phoneticPr fontId="2"/>
  </si>
  <si>
    <t>Wi-Fi年間
想定台数</t>
    <rPh sb="5" eb="7">
      <t>ネンカン</t>
    </rPh>
    <rPh sb="8" eb="10">
      <t>ソウテイ</t>
    </rPh>
    <rPh sb="10" eb="11">
      <t>ダイ</t>
    </rPh>
    <rPh sb="11" eb="1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</si>
</sst>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1"/>
      <color theme="1"/>
      <name val="Arial"/>
      <family val="2"/>
    </font>
    <font>
      <sz val="11"/>
      <color theme="1"/>
      <name val="MS UI Gothic"/>
      <family val="3"/>
      <charset val="128"/>
    </font>
    <font>
      <sz val="9"/>
      <color theme="1"/>
      <name val="Century"/>
      <family val="1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14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left" vertical="top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wrapText="1" shrinkToFit="1"/>
    </xf>
    <xf numFmtId="38" fontId="0" fillId="2" borderId="1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38" fontId="0" fillId="0" borderId="1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Fill="1" applyAlignment="1">
      <alignment horizontal="right" vertical="center"/>
    </xf>
    <xf numFmtId="176" fontId="0" fillId="2" borderId="0" xfId="0" applyNumberForma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vertical="center" shrinkToFit="1"/>
    </xf>
    <xf numFmtId="0" fontId="0" fillId="0" borderId="3" xfId="0" applyFill="1" applyBorder="1" applyAlignment="1">
      <alignment horizontal="center" vertical="center" shrinkToFit="1"/>
    </xf>
    <xf numFmtId="38" fontId="0" fillId="0" borderId="3" xfId="1" applyFont="1" applyFill="1" applyBorder="1" applyAlignment="1">
      <alignment vertical="center" shrinkToFit="1"/>
    </xf>
    <xf numFmtId="38" fontId="0" fillId="0" borderId="0" xfId="0" applyNumberForma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38" fontId="0" fillId="0" borderId="27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8" fontId="0" fillId="0" borderId="32" xfId="0" applyNumberFormat="1" applyBorder="1">
      <alignment vertical="center"/>
    </xf>
    <xf numFmtId="0" fontId="0" fillId="0" borderId="3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 shrinkToFit="1"/>
    </xf>
    <xf numFmtId="0" fontId="0" fillId="0" borderId="30" xfId="0" quotePrefix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 shrinkToFit="1"/>
    </xf>
    <xf numFmtId="0" fontId="0" fillId="0" borderId="0" xfId="0" applyFill="1" applyBorder="1">
      <alignment vertical="center"/>
    </xf>
    <xf numFmtId="38" fontId="0" fillId="0" borderId="4" xfId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4" xfId="0" applyFill="1" applyBorder="1" applyAlignment="1">
      <alignment horizontal="left" vertical="top" wrapText="1" shrinkToFit="1"/>
    </xf>
    <xf numFmtId="0" fontId="0" fillId="2" borderId="5" xfId="0" applyFill="1" applyBorder="1" applyAlignment="1">
      <alignment horizontal="left" vertical="top" shrinkToFit="1"/>
    </xf>
    <xf numFmtId="0" fontId="0" fillId="2" borderId="6" xfId="0" applyFill="1" applyBorder="1" applyAlignment="1">
      <alignment horizontal="left" vertical="top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 2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1660072</xdr:colOff>
      <xdr:row>0</xdr:row>
      <xdr:rowOff>41413</xdr:rowOff>
    </xdr:from>
    <xdr:to>
      <xdr:col>7</xdr:col>
      <xdr:colOff>1</xdr:colOff>
      <xdr:row>2</xdr:row>
      <xdr:rowOff>149087</xdr:rowOff>
    </xdr:to>
    <xdr:sp macro="" textlink="">
      <xdr:nvSpPr>
        <xdr:cNvPr id="2" name="正方形/長方形 1"/>
        <xdr:cNvSpPr/>
      </xdr:nvSpPr>
      <xdr:spPr>
        <a:xfrm>
          <a:off x="4694465" y="41413"/>
          <a:ext cx="2803072" cy="4614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この枠と同じ色のセルが編集対象です。他のセルは編集しないでください。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537883</xdr:colOff>
      <xdr:row>0</xdr:row>
      <xdr:rowOff>0</xdr:rowOff>
    </xdr:from>
    <xdr:to>
      <xdr:col>11</xdr:col>
      <xdr:colOff>1084535</xdr:colOff>
      <xdr:row>2</xdr:row>
      <xdr:rowOff>119368</xdr:rowOff>
    </xdr:to>
    <xdr:sp macro="" textlink="">
      <xdr:nvSpPr>
        <xdr:cNvPr id="2" name="正方形/長方形 1"/>
        <xdr:cNvSpPr/>
      </xdr:nvSpPr>
      <xdr:spPr>
        <a:xfrm>
          <a:off x="6477001" y="0"/>
          <a:ext cx="2832652" cy="4555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この枠と同じ色のセルが編集対象です。他のセルは編集しないでください。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981075</xdr:colOff>
      <xdr:row>0</xdr:row>
      <xdr:rowOff>0</xdr:rowOff>
    </xdr:from>
    <xdr:to>
      <xdr:col>8</xdr:col>
      <xdr:colOff>3813727</xdr:colOff>
      <xdr:row>2</xdr:row>
      <xdr:rowOff>112644</xdr:rowOff>
    </xdr:to>
    <xdr:sp macro="" textlink="">
      <xdr:nvSpPr>
        <xdr:cNvPr id="2" name="正方形/長方形 1"/>
        <xdr:cNvSpPr/>
      </xdr:nvSpPr>
      <xdr:spPr>
        <a:xfrm>
          <a:off x="6743700" y="0"/>
          <a:ext cx="2832652" cy="45554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この枠と同じ色のセルが編集対象です。他のセルは編集しないでください。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9525</xdr:rowOff>
    </xdr:from>
    <xdr:to>
      <xdr:col>12</xdr:col>
      <xdr:colOff>32302</xdr:colOff>
      <xdr:row>10</xdr:row>
      <xdr:rowOff>76200</xdr:rowOff>
    </xdr:to>
    <xdr:sp macro="" textlink="">
      <xdr:nvSpPr>
        <xdr:cNvPr id="4" name="正方形/長方形 3"/>
        <xdr:cNvSpPr/>
      </xdr:nvSpPr>
      <xdr:spPr>
        <a:xfrm>
          <a:off x="962025" y="1038225"/>
          <a:ext cx="5328202" cy="752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この枠と同じ色のセルが編集対象です。他のセルは編集しないでください。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一部のセルは他のシートの情報が転記されますが、必要があれば編集してください。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契約者名の右に代表者印を捺印した原本をご提出ください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4"/>
  <sheetViews>
    <sheetView tabSelected="1" zoomScaleNormal="100" workbookViewId="0"/>
  </sheetViews>
  <sheetFormatPr defaultRowHeight="13.5" x14ac:dyDescent="0.15"/>
  <cols>
    <col min="1" max="2" width="6.125" customWidth="1"/>
    <col min="3" max="4" width="27.625" customWidth="1"/>
    <col min="5" max="7" width="12.625" customWidth="1"/>
  </cols>
  <sheetData>
    <row r="2" spans="2:7" x14ac:dyDescent="0.15">
      <c r="B2" s="6" t="s">
        <v>6</v>
      </c>
      <c r="C2" s="6"/>
      <c r="D2" s="6"/>
      <c r="E2" s="6"/>
      <c r="F2" s="6"/>
      <c r="G2" s="6"/>
    </row>
    <row r="4" spans="2:7" ht="13.5" customHeight="1" x14ac:dyDescent="0.15">
      <c r="B4" s="46" t="s">
        <v>5</v>
      </c>
      <c r="C4" s="46" t="s">
        <v>0</v>
      </c>
      <c r="D4" s="46" t="s">
        <v>1</v>
      </c>
      <c r="E4" s="47" t="s">
        <v>2</v>
      </c>
      <c r="F4" s="47" t="s">
        <v>4</v>
      </c>
      <c r="G4" s="46" t="s">
        <v>90</v>
      </c>
    </row>
    <row r="5" spans="2:7" ht="30" customHeight="1" x14ac:dyDescent="0.15">
      <c r="B5" s="5">
        <v>1</v>
      </c>
      <c r="C5" s="41"/>
      <c r="D5" s="41"/>
      <c r="E5" s="9"/>
      <c r="F5" s="10"/>
      <c r="G5" s="11"/>
    </row>
    <row r="6" spans="2:7" ht="30" customHeight="1" x14ac:dyDescent="0.15">
      <c r="B6" s="5">
        <v>2</v>
      </c>
      <c r="C6" s="41"/>
      <c r="D6" s="41"/>
      <c r="E6" s="9"/>
      <c r="F6" s="10"/>
      <c r="G6" s="11"/>
    </row>
    <row r="7" spans="2:7" ht="30" customHeight="1" x14ac:dyDescent="0.15">
      <c r="B7" s="5">
        <v>3</v>
      </c>
      <c r="C7" s="41"/>
      <c r="D7" s="41"/>
      <c r="E7" s="9"/>
      <c r="F7" s="10"/>
      <c r="G7" s="11"/>
    </row>
    <row r="8" spans="2:7" ht="30" customHeight="1" x14ac:dyDescent="0.15">
      <c r="B8" s="5">
        <v>4</v>
      </c>
      <c r="C8" s="41"/>
      <c r="D8" s="41"/>
      <c r="E8" s="9"/>
      <c r="F8" s="10"/>
      <c r="G8" s="11"/>
    </row>
    <row r="9" spans="2:7" ht="30" customHeight="1" x14ac:dyDescent="0.15">
      <c r="B9" s="5">
        <v>5</v>
      </c>
      <c r="C9" s="41"/>
      <c r="D9" s="41"/>
      <c r="E9" s="9"/>
      <c r="F9" s="10"/>
      <c r="G9" s="11"/>
    </row>
    <row r="10" spans="2:7" ht="30" customHeight="1" x14ac:dyDescent="0.15">
      <c r="B10" s="5">
        <v>6</v>
      </c>
      <c r="C10" s="41"/>
      <c r="D10" s="41"/>
      <c r="E10" s="9"/>
      <c r="F10" s="10"/>
      <c r="G10" s="11"/>
    </row>
    <row r="11" spans="2:7" ht="30" customHeight="1" x14ac:dyDescent="0.15">
      <c r="B11" s="5">
        <v>7</v>
      </c>
      <c r="C11" s="41"/>
      <c r="D11" s="41"/>
      <c r="E11" s="9"/>
      <c r="F11" s="10"/>
      <c r="G11" s="11"/>
    </row>
    <row r="12" spans="2:7" ht="30" customHeight="1" x14ac:dyDescent="0.15">
      <c r="B12" s="5">
        <v>8</v>
      </c>
      <c r="C12" s="41"/>
      <c r="D12" s="41"/>
      <c r="E12" s="9"/>
      <c r="F12" s="10"/>
      <c r="G12" s="11"/>
    </row>
    <row r="13" spans="2:7" ht="30" customHeight="1" x14ac:dyDescent="0.15">
      <c r="B13" s="5">
        <v>9</v>
      </c>
      <c r="C13" s="41"/>
      <c r="D13" s="41"/>
      <c r="E13" s="9"/>
      <c r="F13" s="10"/>
      <c r="G13" s="11"/>
    </row>
    <row r="14" spans="2:7" ht="30" customHeight="1" x14ac:dyDescent="0.15">
      <c r="B14" s="5">
        <v>10</v>
      </c>
      <c r="C14" s="41"/>
      <c r="D14" s="41"/>
      <c r="E14" s="9"/>
      <c r="F14" s="10"/>
      <c r="G14" s="11"/>
    </row>
    <row r="15" spans="2:7" ht="30" customHeight="1" x14ac:dyDescent="0.15">
      <c r="B15" s="5">
        <v>11</v>
      </c>
      <c r="C15" s="41"/>
      <c r="D15" s="41"/>
      <c r="E15" s="9"/>
      <c r="F15" s="10"/>
      <c r="G15" s="11"/>
    </row>
    <row r="16" spans="2:7" ht="30" customHeight="1" x14ac:dyDescent="0.15">
      <c r="B16" s="5">
        <v>12</v>
      </c>
      <c r="C16" s="41"/>
      <c r="D16" s="41"/>
      <c r="E16" s="9"/>
      <c r="F16" s="10"/>
      <c r="G16" s="11"/>
    </row>
    <row r="17" spans="2:7" ht="30" customHeight="1" x14ac:dyDescent="0.15">
      <c r="B17" s="5">
        <v>13</v>
      </c>
      <c r="C17" s="41"/>
      <c r="D17" s="41"/>
      <c r="E17" s="9"/>
      <c r="F17" s="10"/>
      <c r="G17" s="11"/>
    </row>
    <row r="18" spans="2:7" ht="30" customHeight="1" x14ac:dyDescent="0.15">
      <c r="B18" s="5">
        <v>14</v>
      </c>
      <c r="C18" s="41"/>
      <c r="D18" s="41"/>
      <c r="E18" s="9"/>
      <c r="F18" s="10"/>
      <c r="G18" s="11"/>
    </row>
    <row r="19" spans="2:7" ht="30" customHeight="1" x14ac:dyDescent="0.15">
      <c r="B19" s="5">
        <v>15</v>
      </c>
      <c r="C19" s="41"/>
      <c r="D19" s="41"/>
      <c r="E19" s="9"/>
      <c r="F19" s="10"/>
      <c r="G19" s="11"/>
    </row>
    <row r="20" spans="2:7" ht="30" customHeight="1" x14ac:dyDescent="0.15">
      <c r="B20" s="5">
        <v>16</v>
      </c>
      <c r="C20" s="41"/>
      <c r="D20" s="41"/>
      <c r="E20" s="9"/>
      <c r="F20" s="10"/>
      <c r="G20" s="11"/>
    </row>
    <row r="21" spans="2:7" ht="30" customHeight="1" x14ac:dyDescent="0.15">
      <c r="B21" s="5">
        <v>17</v>
      </c>
      <c r="C21" s="41"/>
      <c r="D21" s="41"/>
      <c r="E21" s="9"/>
      <c r="F21" s="10"/>
      <c r="G21" s="11"/>
    </row>
    <row r="22" spans="2:7" ht="30" customHeight="1" x14ac:dyDescent="0.15">
      <c r="B22" s="5">
        <v>18</v>
      </c>
      <c r="C22" s="41"/>
      <c r="D22" s="41"/>
      <c r="E22" s="9"/>
      <c r="F22" s="10"/>
      <c r="G22" s="11"/>
    </row>
    <row r="23" spans="2:7" ht="30" customHeight="1" x14ac:dyDescent="0.15">
      <c r="B23" s="5">
        <v>19</v>
      </c>
      <c r="C23" s="41"/>
      <c r="D23" s="41"/>
      <c r="E23" s="9"/>
      <c r="F23" s="10"/>
      <c r="G23" s="11"/>
    </row>
    <row r="24" spans="2:7" ht="30" customHeight="1" x14ac:dyDescent="0.15">
      <c r="B24" s="5">
        <v>20</v>
      </c>
      <c r="C24" s="41"/>
      <c r="D24" s="41"/>
      <c r="E24" s="9"/>
      <c r="F24" s="10"/>
      <c r="G24" s="11"/>
    </row>
  </sheetData>
  <phoneticPr fontId="2"/>
  <dataValidations count="3">
    <dataValidation type="list" allowBlank="1" showInputMessage="1" showErrorMessage="1" sqref="E5:E24">
      <formula1>"元請,共同,下請"</formula1>
    </dataValidation>
    <dataValidation type="whole" operator="greaterThanOrEqual" allowBlank="1" showInputMessage="1" sqref="F5:F24">
      <formula1>0</formula1>
    </dataValidation>
    <dataValidation type="list" operator="greaterThanOrEqual" allowBlank="1" showInputMessage="1" sqref="G5:G24">
      <formula1>"2010,2011,2012,2013,2014,2015,2016,2017,2018,2019"</formula1>
    </dataValidation>
  </dataValidation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8"/>
  <sheetViews>
    <sheetView view="pageBreakPreview" zoomScaleNormal="70" zoomScaleSheetLayoutView="100" workbookViewId="0">
      <selection activeCell="B2" sqref="B2"/>
    </sheetView>
  </sheetViews>
  <sheetFormatPr defaultRowHeight="13.5" x14ac:dyDescent="0.15"/>
  <cols>
    <col min="2" max="2" width="3.875" customWidth="1"/>
    <col min="4" max="4" width="15" style="1" customWidth="1"/>
    <col min="5" max="8" width="7.625" style="1" customWidth="1"/>
    <col min="9" max="12" width="15" style="1" customWidth="1"/>
  </cols>
  <sheetData>
    <row r="2" spans="2:12" x14ac:dyDescent="0.15">
      <c r="B2" t="s">
        <v>81</v>
      </c>
    </row>
    <row r="4" spans="2:12" x14ac:dyDescent="0.15">
      <c r="B4" t="s">
        <v>82</v>
      </c>
    </row>
    <row r="5" spans="2:12" x14ac:dyDescent="0.15">
      <c r="C5" t="s">
        <v>85</v>
      </c>
    </row>
    <row r="6" spans="2:12" x14ac:dyDescent="0.15">
      <c r="C6" t="s">
        <v>31</v>
      </c>
    </row>
    <row r="7" spans="2:12" x14ac:dyDescent="0.15">
      <c r="C7" t="s">
        <v>30</v>
      </c>
    </row>
    <row r="10" spans="2:12" x14ac:dyDescent="0.15">
      <c r="D10" s="73" t="s">
        <v>21</v>
      </c>
      <c r="E10" s="70" t="s">
        <v>84</v>
      </c>
      <c r="F10" s="70"/>
      <c r="G10" s="70"/>
      <c r="H10" s="70"/>
      <c r="I10" s="70" t="s">
        <v>27</v>
      </c>
      <c r="J10" s="70"/>
      <c r="K10" s="70"/>
      <c r="L10" s="69" t="s">
        <v>28</v>
      </c>
    </row>
    <row r="11" spans="2:12" x14ac:dyDescent="0.15">
      <c r="D11" s="74"/>
      <c r="E11" s="71" t="s">
        <v>22</v>
      </c>
      <c r="F11" s="72"/>
      <c r="G11" s="71" t="s">
        <v>23</v>
      </c>
      <c r="H11" s="72"/>
      <c r="I11" s="73" t="s">
        <v>24</v>
      </c>
      <c r="J11" s="73" t="s">
        <v>25</v>
      </c>
      <c r="K11" s="73" t="s">
        <v>26</v>
      </c>
      <c r="L11" s="70"/>
    </row>
    <row r="12" spans="2:12" x14ac:dyDescent="0.15">
      <c r="D12" s="75"/>
      <c r="E12" s="7" t="s">
        <v>86</v>
      </c>
      <c r="F12" s="7" t="s">
        <v>87</v>
      </c>
      <c r="G12" s="7" t="s">
        <v>86</v>
      </c>
      <c r="H12" s="7" t="s">
        <v>87</v>
      </c>
      <c r="I12" s="75"/>
      <c r="J12" s="75"/>
      <c r="K12" s="75"/>
      <c r="L12" s="7"/>
    </row>
    <row r="13" spans="2:12" ht="18.75" customHeight="1" x14ac:dyDescent="0.15">
      <c r="D13" s="48" t="s">
        <v>89</v>
      </c>
      <c r="E13" s="49"/>
      <c r="F13" s="49"/>
      <c r="G13" s="12"/>
      <c r="H13" s="12"/>
      <c r="I13" s="50"/>
      <c r="J13" s="50"/>
      <c r="K13" s="50"/>
      <c r="L13" s="19"/>
    </row>
    <row r="14" spans="2:12" ht="18.75" customHeight="1" x14ac:dyDescent="0.15">
      <c r="D14" s="4" t="s">
        <v>9</v>
      </c>
      <c r="E14" s="12"/>
      <c r="F14" s="12"/>
      <c r="G14" s="12"/>
      <c r="H14" s="12"/>
      <c r="I14" s="19"/>
      <c r="J14" s="19"/>
      <c r="K14" s="19"/>
      <c r="L14" s="19"/>
    </row>
    <row r="15" spans="2:12" ht="18.75" customHeight="1" x14ac:dyDescent="0.15">
      <c r="D15" s="4" t="s">
        <v>7</v>
      </c>
      <c r="E15" s="12"/>
      <c r="F15" s="12"/>
      <c r="G15" s="12"/>
      <c r="H15" s="12"/>
      <c r="I15" s="19"/>
      <c r="J15" s="19"/>
      <c r="K15" s="19"/>
      <c r="L15" s="19"/>
    </row>
    <row r="16" spans="2:12" ht="18.75" customHeight="1" x14ac:dyDescent="0.15">
      <c r="D16" s="4" t="s">
        <v>16</v>
      </c>
      <c r="E16" s="12"/>
      <c r="F16" s="12"/>
      <c r="G16" s="12"/>
      <c r="H16" s="12"/>
      <c r="I16" s="19"/>
      <c r="J16" s="19"/>
      <c r="K16" s="19"/>
      <c r="L16" s="19"/>
    </row>
    <row r="17" spans="4:12" ht="18.75" customHeight="1" x14ac:dyDescent="0.15">
      <c r="D17" s="4" t="s">
        <v>8</v>
      </c>
      <c r="E17" s="12"/>
      <c r="F17" s="12"/>
      <c r="G17" s="12"/>
      <c r="H17" s="12"/>
      <c r="I17" s="19"/>
      <c r="J17" s="19"/>
      <c r="K17" s="19"/>
      <c r="L17" s="19"/>
    </row>
    <row r="18" spans="4:12" ht="18.75" customHeight="1" x14ac:dyDescent="0.15">
      <c r="D18" s="4" t="s">
        <v>17</v>
      </c>
      <c r="E18" s="12"/>
      <c r="F18" s="12"/>
      <c r="G18" s="12"/>
      <c r="H18" s="12"/>
      <c r="I18" s="19"/>
      <c r="J18" s="19"/>
      <c r="K18" s="19"/>
      <c r="L18" s="19"/>
    </row>
    <row r="19" spans="4:12" ht="18.75" customHeight="1" x14ac:dyDescent="0.15">
      <c r="D19" s="4" t="s">
        <v>18</v>
      </c>
      <c r="E19" s="12"/>
      <c r="F19" s="12"/>
      <c r="G19" s="12"/>
      <c r="H19" s="12"/>
      <c r="I19" s="19"/>
      <c r="J19" s="19"/>
      <c r="K19" s="19"/>
      <c r="L19" s="19"/>
    </row>
    <row r="20" spans="4:12" ht="18.75" customHeight="1" x14ac:dyDescent="0.15">
      <c r="D20" s="4" t="s">
        <v>11</v>
      </c>
      <c r="E20" s="12"/>
      <c r="F20" s="12"/>
      <c r="G20" s="12"/>
      <c r="H20" s="12"/>
      <c r="I20" s="19"/>
      <c r="J20" s="19"/>
      <c r="K20" s="19"/>
      <c r="L20" s="19"/>
    </row>
    <row r="21" spans="4:12" ht="18.75" customHeight="1" x14ac:dyDescent="0.15">
      <c r="D21" s="4" t="s">
        <v>10</v>
      </c>
      <c r="E21" s="12"/>
      <c r="F21" s="12"/>
      <c r="G21" s="12"/>
      <c r="H21" s="12"/>
      <c r="I21" s="19"/>
      <c r="J21" s="19"/>
      <c r="K21" s="19"/>
      <c r="L21" s="19"/>
    </row>
    <row r="22" spans="4:12" ht="18.75" customHeight="1" x14ac:dyDescent="0.15">
      <c r="D22" s="4" t="s">
        <v>12</v>
      </c>
      <c r="E22" s="12"/>
      <c r="F22" s="12"/>
      <c r="G22" s="12"/>
      <c r="H22" s="12"/>
      <c r="I22" s="19"/>
      <c r="J22" s="19"/>
      <c r="K22" s="19"/>
      <c r="L22" s="19"/>
    </row>
    <row r="23" spans="4:12" ht="18.75" customHeight="1" x14ac:dyDescent="0.15">
      <c r="D23" s="4" t="s">
        <v>13</v>
      </c>
      <c r="E23" s="12"/>
      <c r="F23" s="12"/>
      <c r="G23" s="12"/>
      <c r="H23" s="12"/>
      <c r="I23" s="19"/>
      <c r="J23" s="19"/>
      <c r="K23" s="19"/>
      <c r="L23" s="19"/>
    </row>
    <row r="24" spans="4:12" ht="18.75" customHeight="1" x14ac:dyDescent="0.15">
      <c r="D24" s="4" t="s">
        <v>14</v>
      </c>
      <c r="E24" s="12"/>
      <c r="F24" s="12"/>
      <c r="G24" s="12"/>
      <c r="H24" s="12"/>
      <c r="I24" s="19"/>
      <c r="J24" s="19"/>
      <c r="K24" s="19"/>
      <c r="L24" s="19"/>
    </row>
    <row r="25" spans="4:12" ht="18.75" customHeight="1" x14ac:dyDescent="0.15">
      <c r="D25" s="4" t="s">
        <v>20</v>
      </c>
      <c r="E25" s="12"/>
      <c r="F25" s="12"/>
      <c r="G25" s="12"/>
      <c r="H25" s="12"/>
      <c r="I25" s="19"/>
      <c r="J25" s="19"/>
      <c r="K25" s="19"/>
      <c r="L25" s="19"/>
    </row>
    <row r="26" spans="4:12" ht="18.75" customHeight="1" x14ac:dyDescent="0.15">
      <c r="D26" s="4" t="s">
        <v>19</v>
      </c>
      <c r="E26" s="12"/>
      <c r="F26" s="12"/>
      <c r="G26" s="12"/>
      <c r="H26" s="12"/>
      <c r="I26" s="19"/>
      <c r="J26" s="19"/>
      <c r="K26" s="19"/>
      <c r="L26" s="19"/>
    </row>
    <row r="27" spans="4:12" ht="18.75" customHeight="1" x14ac:dyDescent="0.15">
      <c r="D27" s="4" t="s">
        <v>15</v>
      </c>
      <c r="E27" s="12"/>
      <c r="F27" s="12"/>
      <c r="G27" s="12"/>
      <c r="H27" s="12"/>
      <c r="I27" s="19"/>
      <c r="J27" s="19"/>
      <c r="K27" s="19"/>
      <c r="L27" s="19"/>
    </row>
    <row r="28" spans="4:12" ht="56.25" customHeight="1" x14ac:dyDescent="0.15">
      <c r="D28" s="18" t="s">
        <v>41</v>
      </c>
      <c r="E28" s="7" t="str">
        <f>IF(SUM(E13:E27)=0,"",SUM(E13:E27))</f>
        <v/>
      </c>
      <c r="F28" s="7" t="str">
        <f>IF(COUNTIF(F13:F27,"○")=0,"",COUNTIF(F13:F27,"○"))</f>
        <v/>
      </c>
      <c r="G28" s="7" t="str">
        <f>IF(SUM(G13:G27)=0,"",SUM(G13:G27))</f>
        <v/>
      </c>
      <c r="H28" s="7" t="str">
        <f>IF(COUNTIF(H13:H27,"○")=0,"",COUNTIF(H13:H27,"○"))</f>
        <v/>
      </c>
      <c r="I28" s="4" t="str">
        <f>IFERROR(AVERAGE(I13:I27),"")</f>
        <v/>
      </c>
      <c r="J28" s="4" t="str">
        <f>IFERROR(AVERAGE(J13:J27),"")</f>
        <v/>
      </c>
      <c r="K28" s="4" t="str">
        <f>IFERROR(AVERAGE(K13:K27),"")</f>
        <v/>
      </c>
      <c r="L28" s="4" t="str">
        <f>IFERROR(AVERAGE(L13:L27),"")</f>
        <v/>
      </c>
    </row>
    <row r="29" spans="4:12" ht="18.75" customHeight="1" x14ac:dyDescent="0.15">
      <c r="D29" s="8" t="s">
        <v>29</v>
      </c>
      <c r="E29" s="12"/>
      <c r="F29" s="12"/>
      <c r="G29" s="12"/>
      <c r="H29" s="12"/>
      <c r="I29" s="19"/>
      <c r="J29" s="19"/>
      <c r="K29" s="19"/>
      <c r="L29" s="19"/>
    </row>
    <row r="30" spans="4:12" ht="18.75" customHeight="1" x14ac:dyDescent="0.15">
      <c r="D30" s="8" t="s">
        <v>29</v>
      </c>
      <c r="E30" s="12"/>
      <c r="F30" s="12"/>
      <c r="G30" s="12"/>
      <c r="H30" s="12"/>
      <c r="I30" s="19"/>
      <c r="J30" s="19"/>
      <c r="K30" s="19"/>
      <c r="L30" s="19"/>
    </row>
    <row r="31" spans="4:12" ht="18.75" customHeight="1" x14ac:dyDescent="0.15">
      <c r="D31" s="8" t="s">
        <v>29</v>
      </c>
      <c r="E31" s="12"/>
      <c r="F31" s="12"/>
      <c r="G31" s="12"/>
      <c r="H31" s="12"/>
      <c r="I31" s="19"/>
      <c r="J31" s="19"/>
      <c r="K31" s="19"/>
      <c r="L31" s="19"/>
    </row>
    <row r="32" spans="4:12" ht="18.75" customHeight="1" x14ac:dyDescent="0.15">
      <c r="D32" s="8" t="s">
        <v>29</v>
      </c>
      <c r="E32" s="12"/>
      <c r="F32" s="12"/>
      <c r="G32" s="12"/>
      <c r="H32" s="12"/>
      <c r="I32" s="19"/>
      <c r="J32" s="19"/>
      <c r="K32" s="19"/>
      <c r="L32" s="19"/>
    </row>
    <row r="33" spans="2:12" ht="18.75" customHeight="1" x14ac:dyDescent="0.15">
      <c r="D33" s="8" t="s">
        <v>29</v>
      </c>
      <c r="E33" s="12"/>
      <c r="F33" s="12"/>
      <c r="G33" s="12"/>
      <c r="H33" s="12"/>
      <c r="I33" s="19"/>
      <c r="J33" s="19"/>
      <c r="K33" s="19"/>
      <c r="L33" s="19"/>
    </row>
    <row r="34" spans="2:12" ht="18.75" customHeight="1" x14ac:dyDescent="0.15">
      <c r="D34" s="8" t="s">
        <v>29</v>
      </c>
      <c r="E34" s="12"/>
      <c r="F34" s="12"/>
      <c r="G34" s="12"/>
      <c r="H34" s="12"/>
      <c r="I34" s="19"/>
      <c r="J34" s="19"/>
      <c r="K34" s="19"/>
      <c r="L34" s="19"/>
    </row>
    <row r="36" spans="2:12" x14ac:dyDescent="0.15">
      <c r="B36" t="s">
        <v>83</v>
      </c>
    </row>
    <row r="37" spans="2:12" x14ac:dyDescent="0.15">
      <c r="C37" t="s">
        <v>91</v>
      </c>
    </row>
    <row r="38" spans="2:12" x14ac:dyDescent="0.15">
      <c r="C38" t="s">
        <v>92</v>
      </c>
    </row>
    <row r="39" spans="2:12" x14ac:dyDescent="0.15">
      <c r="C39" s="76"/>
      <c r="D39" s="77"/>
      <c r="E39" s="77"/>
      <c r="F39" s="77"/>
      <c r="G39" s="77"/>
      <c r="H39" s="77"/>
      <c r="I39" s="77"/>
      <c r="J39" s="77"/>
      <c r="K39" s="77"/>
      <c r="L39" s="78"/>
    </row>
    <row r="40" spans="2:12" x14ac:dyDescent="0.15">
      <c r="C40" s="79"/>
      <c r="D40" s="80"/>
      <c r="E40" s="80"/>
      <c r="F40" s="80"/>
      <c r="G40" s="80"/>
      <c r="H40" s="80"/>
      <c r="I40" s="80"/>
      <c r="J40" s="80"/>
      <c r="K40" s="80"/>
      <c r="L40" s="81"/>
    </row>
    <row r="41" spans="2:12" x14ac:dyDescent="0.15">
      <c r="C41" s="79"/>
      <c r="D41" s="80"/>
      <c r="E41" s="80"/>
      <c r="F41" s="80"/>
      <c r="G41" s="80"/>
      <c r="H41" s="80"/>
      <c r="I41" s="80"/>
      <c r="J41" s="80"/>
      <c r="K41" s="80"/>
      <c r="L41" s="81"/>
    </row>
    <row r="42" spans="2:12" x14ac:dyDescent="0.15">
      <c r="C42" s="79"/>
      <c r="D42" s="80"/>
      <c r="E42" s="80"/>
      <c r="F42" s="80"/>
      <c r="G42" s="80"/>
      <c r="H42" s="80"/>
      <c r="I42" s="80"/>
      <c r="J42" s="80"/>
      <c r="K42" s="80"/>
      <c r="L42" s="81"/>
    </row>
    <row r="43" spans="2:12" x14ac:dyDescent="0.15">
      <c r="C43" s="79"/>
      <c r="D43" s="80"/>
      <c r="E43" s="80"/>
      <c r="F43" s="80"/>
      <c r="G43" s="80"/>
      <c r="H43" s="80"/>
      <c r="I43" s="80"/>
      <c r="J43" s="80"/>
      <c r="K43" s="80"/>
      <c r="L43" s="81"/>
    </row>
    <row r="44" spans="2:12" x14ac:dyDescent="0.15">
      <c r="C44" s="79"/>
      <c r="D44" s="80"/>
      <c r="E44" s="80"/>
      <c r="F44" s="80"/>
      <c r="G44" s="80"/>
      <c r="H44" s="80"/>
      <c r="I44" s="80"/>
      <c r="J44" s="80"/>
      <c r="K44" s="80"/>
      <c r="L44" s="81"/>
    </row>
    <row r="45" spans="2:12" x14ac:dyDescent="0.15">
      <c r="C45" s="79"/>
      <c r="D45" s="80"/>
      <c r="E45" s="80"/>
      <c r="F45" s="80"/>
      <c r="G45" s="80"/>
      <c r="H45" s="80"/>
      <c r="I45" s="80"/>
      <c r="J45" s="80"/>
      <c r="K45" s="80"/>
      <c r="L45" s="81"/>
    </row>
    <row r="46" spans="2:12" x14ac:dyDescent="0.15">
      <c r="C46" s="79"/>
      <c r="D46" s="80"/>
      <c r="E46" s="80"/>
      <c r="F46" s="80"/>
      <c r="G46" s="80"/>
      <c r="H46" s="80"/>
      <c r="I46" s="80"/>
      <c r="J46" s="80"/>
      <c r="K46" s="80"/>
      <c r="L46" s="81"/>
    </row>
    <row r="47" spans="2:12" x14ac:dyDescent="0.15">
      <c r="C47" s="79"/>
      <c r="D47" s="80"/>
      <c r="E47" s="80"/>
      <c r="F47" s="80"/>
      <c r="G47" s="80"/>
      <c r="H47" s="80"/>
      <c r="I47" s="80"/>
      <c r="J47" s="80"/>
      <c r="K47" s="80"/>
      <c r="L47" s="81"/>
    </row>
    <row r="48" spans="2:12" x14ac:dyDescent="0.15">
      <c r="C48" s="79"/>
      <c r="D48" s="80"/>
      <c r="E48" s="80"/>
      <c r="F48" s="80"/>
      <c r="G48" s="80"/>
      <c r="H48" s="80"/>
      <c r="I48" s="80"/>
      <c r="J48" s="80"/>
      <c r="K48" s="80"/>
      <c r="L48" s="81"/>
    </row>
    <row r="49" spans="3:12" x14ac:dyDescent="0.15">
      <c r="C49" s="79"/>
      <c r="D49" s="80"/>
      <c r="E49" s="80"/>
      <c r="F49" s="80"/>
      <c r="G49" s="80"/>
      <c r="H49" s="80"/>
      <c r="I49" s="80"/>
      <c r="J49" s="80"/>
      <c r="K49" s="80"/>
      <c r="L49" s="81"/>
    </row>
    <row r="50" spans="3:12" x14ac:dyDescent="0.15">
      <c r="C50" s="79"/>
      <c r="D50" s="80"/>
      <c r="E50" s="80"/>
      <c r="F50" s="80"/>
      <c r="G50" s="80"/>
      <c r="H50" s="80"/>
      <c r="I50" s="80"/>
      <c r="J50" s="80"/>
      <c r="K50" s="80"/>
      <c r="L50" s="81"/>
    </row>
    <row r="51" spans="3:12" x14ac:dyDescent="0.15">
      <c r="C51" s="79"/>
      <c r="D51" s="80"/>
      <c r="E51" s="80"/>
      <c r="F51" s="80"/>
      <c r="G51" s="80"/>
      <c r="H51" s="80"/>
      <c r="I51" s="80"/>
      <c r="J51" s="80"/>
      <c r="K51" s="80"/>
      <c r="L51" s="81"/>
    </row>
    <row r="52" spans="3:12" x14ac:dyDescent="0.15">
      <c r="C52" s="79"/>
      <c r="D52" s="80"/>
      <c r="E52" s="80"/>
      <c r="F52" s="80"/>
      <c r="G52" s="80"/>
      <c r="H52" s="80"/>
      <c r="I52" s="80"/>
      <c r="J52" s="80"/>
      <c r="K52" s="80"/>
      <c r="L52" s="81"/>
    </row>
    <row r="53" spans="3:12" x14ac:dyDescent="0.15">
      <c r="C53" s="79"/>
      <c r="D53" s="80"/>
      <c r="E53" s="80"/>
      <c r="F53" s="80"/>
      <c r="G53" s="80"/>
      <c r="H53" s="80"/>
      <c r="I53" s="80"/>
      <c r="J53" s="80"/>
      <c r="K53" s="80"/>
      <c r="L53" s="81"/>
    </row>
    <row r="54" spans="3:12" x14ac:dyDescent="0.15">
      <c r="C54" s="79"/>
      <c r="D54" s="80"/>
      <c r="E54" s="80"/>
      <c r="F54" s="80"/>
      <c r="G54" s="80"/>
      <c r="H54" s="80"/>
      <c r="I54" s="80"/>
      <c r="J54" s="80"/>
      <c r="K54" s="80"/>
      <c r="L54" s="81"/>
    </row>
    <row r="55" spans="3:12" x14ac:dyDescent="0.15">
      <c r="C55" s="79"/>
      <c r="D55" s="80"/>
      <c r="E55" s="80"/>
      <c r="F55" s="80"/>
      <c r="G55" s="80"/>
      <c r="H55" s="80"/>
      <c r="I55" s="80"/>
      <c r="J55" s="80"/>
      <c r="K55" s="80"/>
      <c r="L55" s="81"/>
    </row>
    <row r="56" spans="3:12" x14ac:dyDescent="0.15">
      <c r="C56" s="79"/>
      <c r="D56" s="80"/>
      <c r="E56" s="80"/>
      <c r="F56" s="80"/>
      <c r="G56" s="80"/>
      <c r="H56" s="80"/>
      <c r="I56" s="80"/>
      <c r="J56" s="80"/>
      <c r="K56" s="80"/>
      <c r="L56" s="81"/>
    </row>
    <row r="57" spans="3:12" x14ac:dyDescent="0.15">
      <c r="C57" s="79"/>
      <c r="D57" s="80"/>
      <c r="E57" s="80"/>
      <c r="F57" s="80"/>
      <c r="G57" s="80"/>
      <c r="H57" s="80"/>
      <c r="I57" s="80"/>
      <c r="J57" s="80"/>
      <c r="K57" s="80"/>
      <c r="L57" s="81"/>
    </row>
    <row r="58" spans="3:12" x14ac:dyDescent="0.15">
      <c r="C58" s="79"/>
      <c r="D58" s="80"/>
      <c r="E58" s="80"/>
      <c r="F58" s="80"/>
      <c r="G58" s="80"/>
      <c r="H58" s="80"/>
      <c r="I58" s="80"/>
      <c r="J58" s="80"/>
      <c r="K58" s="80"/>
      <c r="L58" s="81"/>
    </row>
    <row r="59" spans="3:12" x14ac:dyDescent="0.15">
      <c r="C59" s="79"/>
      <c r="D59" s="80"/>
      <c r="E59" s="80"/>
      <c r="F59" s="80"/>
      <c r="G59" s="80"/>
      <c r="H59" s="80"/>
      <c r="I59" s="80"/>
      <c r="J59" s="80"/>
      <c r="K59" s="80"/>
      <c r="L59" s="81"/>
    </row>
    <row r="60" spans="3:12" x14ac:dyDescent="0.15">
      <c r="C60" s="79"/>
      <c r="D60" s="80"/>
      <c r="E60" s="80"/>
      <c r="F60" s="80"/>
      <c r="G60" s="80"/>
      <c r="H60" s="80"/>
      <c r="I60" s="80"/>
      <c r="J60" s="80"/>
      <c r="K60" s="80"/>
      <c r="L60" s="81"/>
    </row>
    <row r="61" spans="3:12" x14ac:dyDescent="0.15">
      <c r="C61" s="79"/>
      <c r="D61" s="80"/>
      <c r="E61" s="80"/>
      <c r="F61" s="80"/>
      <c r="G61" s="80"/>
      <c r="H61" s="80"/>
      <c r="I61" s="80"/>
      <c r="J61" s="80"/>
      <c r="K61" s="80"/>
      <c r="L61" s="81"/>
    </row>
    <row r="62" spans="3:12" x14ac:dyDescent="0.15">
      <c r="C62" s="79"/>
      <c r="D62" s="80"/>
      <c r="E62" s="80"/>
      <c r="F62" s="80"/>
      <c r="G62" s="80"/>
      <c r="H62" s="80"/>
      <c r="I62" s="80"/>
      <c r="J62" s="80"/>
      <c r="K62" s="80"/>
      <c r="L62" s="81"/>
    </row>
    <row r="63" spans="3:12" x14ac:dyDescent="0.15">
      <c r="C63" s="79"/>
      <c r="D63" s="80"/>
      <c r="E63" s="80"/>
      <c r="F63" s="80"/>
      <c r="G63" s="80"/>
      <c r="H63" s="80"/>
      <c r="I63" s="80"/>
      <c r="J63" s="80"/>
      <c r="K63" s="80"/>
      <c r="L63" s="81"/>
    </row>
    <row r="64" spans="3:12" x14ac:dyDescent="0.15">
      <c r="C64" s="79"/>
      <c r="D64" s="80"/>
      <c r="E64" s="80"/>
      <c r="F64" s="80"/>
      <c r="G64" s="80"/>
      <c r="H64" s="80"/>
      <c r="I64" s="80"/>
      <c r="J64" s="80"/>
      <c r="K64" s="80"/>
      <c r="L64" s="81"/>
    </row>
    <row r="65" spans="3:12" x14ac:dyDescent="0.15">
      <c r="C65" s="79"/>
      <c r="D65" s="80"/>
      <c r="E65" s="80"/>
      <c r="F65" s="80"/>
      <c r="G65" s="80"/>
      <c r="H65" s="80"/>
      <c r="I65" s="80"/>
      <c r="J65" s="80"/>
      <c r="K65" s="80"/>
      <c r="L65" s="81"/>
    </row>
    <row r="66" spans="3:12" x14ac:dyDescent="0.15">
      <c r="C66" s="79"/>
      <c r="D66" s="80"/>
      <c r="E66" s="80"/>
      <c r="F66" s="80"/>
      <c r="G66" s="80"/>
      <c r="H66" s="80"/>
      <c r="I66" s="80"/>
      <c r="J66" s="80"/>
      <c r="K66" s="80"/>
      <c r="L66" s="81"/>
    </row>
    <row r="67" spans="3:12" x14ac:dyDescent="0.15">
      <c r="C67" s="79"/>
      <c r="D67" s="80"/>
      <c r="E67" s="80"/>
      <c r="F67" s="80"/>
      <c r="G67" s="80"/>
      <c r="H67" s="80"/>
      <c r="I67" s="80"/>
      <c r="J67" s="80"/>
      <c r="K67" s="80"/>
      <c r="L67" s="81"/>
    </row>
    <row r="68" spans="3:12" x14ac:dyDescent="0.15">
      <c r="C68" s="82"/>
      <c r="D68" s="83"/>
      <c r="E68" s="83"/>
      <c r="F68" s="83"/>
      <c r="G68" s="83"/>
      <c r="H68" s="83"/>
      <c r="I68" s="83"/>
      <c r="J68" s="83"/>
      <c r="K68" s="83"/>
      <c r="L68" s="84"/>
    </row>
  </sheetData>
  <mergeCells count="10">
    <mergeCell ref="L10:L11"/>
    <mergeCell ref="E11:F11"/>
    <mergeCell ref="G11:H11"/>
    <mergeCell ref="D10:D12"/>
    <mergeCell ref="C39:L68"/>
    <mergeCell ref="I10:K10"/>
    <mergeCell ref="E10:H10"/>
    <mergeCell ref="I11:I12"/>
    <mergeCell ref="J11:J12"/>
    <mergeCell ref="K11:K12"/>
  </mergeCells>
  <phoneticPr fontId="2"/>
  <dataValidations count="4">
    <dataValidation type="list" allowBlank="1" showInputMessage="1" showErrorMessage="1" sqref="F13:F27 H13:H27">
      <formula1>"○,×"</formula1>
    </dataValidation>
    <dataValidation type="decimal" operator="greaterThanOrEqual" allowBlank="1" showInputMessage="1" sqref="I13:L27">
      <formula1>0</formula1>
    </dataValidation>
    <dataValidation allowBlank="1" showInputMessage="1" sqref="I29:L34"/>
    <dataValidation type="whole" imeMode="off" operator="greaterThanOrEqual" allowBlank="1" showInputMessage="1" showErrorMessage="1" sqref="E13:E27 G13:G27">
      <formula1>0</formula1>
    </dataValidation>
  </dataValidations>
  <pageMargins left="0.7" right="0.7" top="0.75" bottom="0.75" header="0.3" footer="0.3"/>
  <pageSetup paperSize="9"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8.25" customWidth="1"/>
    <col min="8" max="8" width="13.375" customWidth="1"/>
    <col min="9" max="9" width="50.25" customWidth="1"/>
  </cols>
  <sheetData>
    <row r="2" spans="2:9" x14ac:dyDescent="0.15">
      <c r="B2" t="s">
        <v>32</v>
      </c>
    </row>
    <row r="4" spans="2:9" x14ac:dyDescent="0.15">
      <c r="C4" s="15" t="s">
        <v>22</v>
      </c>
      <c r="D4" s="16"/>
      <c r="E4" s="16"/>
      <c r="F4" s="16"/>
      <c r="G4" s="16"/>
      <c r="H4" s="16"/>
      <c r="I4" s="17"/>
    </row>
    <row r="5" spans="2:9" x14ac:dyDescent="0.15">
      <c r="C5" s="70" t="s">
        <v>33</v>
      </c>
      <c r="D5" s="70"/>
      <c r="E5" s="70"/>
      <c r="F5" s="70"/>
      <c r="G5" s="70"/>
      <c r="H5" s="3" t="s">
        <v>38</v>
      </c>
      <c r="I5" s="3" t="s">
        <v>40</v>
      </c>
    </row>
    <row r="6" spans="2:9" ht="50.1" customHeight="1" x14ac:dyDescent="0.15">
      <c r="C6" s="88" t="s">
        <v>52</v>
      </c>
      <c r="D6" s="88"/>
      <c r="E6" s="88"/>
      <c r="F6" s="88"/>
      <c r="G6" s="88"/>
      <c r="H6" s="19"/>
      <c r="I6" s="14" t="s">
        <v>39</v>
      </c>
    </row>
    <row r="7" spans="2:9" x14ac:dyDescent="0.15">
      <c r="C7" s="88" t="s">
        <v>64</v>
      </c>
      <c r="D7" s="88"/>
      <c r="E7" s="88"/>
      <c r="F7" s="88"/>
      <c r="G7" s="88"/>
      <c r="H7" s="19"/>
      <c r="I7" s="14"/>
    </row>
    <row r="8" spans="2:9" x14ac:dyDescent="0.15">
      <c r="C8" s="88" t="s">
        <v>34</v>
      </c>
      <c r="D8" s="88"/>
      <c r="E8" s="88"/>
      <c r="F8" s="88"/>
      <c r="G8" s="88"/>
      <c r="H8" s="19"/>
      <c r="I8" s="14"/>
    </row>
    <row r="9" spans="2:9" x14ac:dyDescent="0.15">
      <c r="C9" s="88" t="s">
        <v>35</v>
      </c>
      <c r="D9" s="88"/>
      <c r="E9" s="88"/>
      <c r="F9" s="88" t="s">
        <v>44</v>
      </c>
      <c r="G9" s="88"/>
      <c r="H9" s="19"/>
      <c r="I9" s="14"/>
    </row>
    <row r="10" spans="2:9" x14ac:dyDescent="0.15">
      <c r="C10" s="88"/>
      <c r="D10" s="88"/>
      <c r="E10" s="88"/>
      <c r="F10" s="88" t="s">
        <v>45</v>
      </c>
      <c r="G10" s="88"/>
      <c r="H10" s="19"/>
      <c r="I10" s="14"/>
    </row>
    <row r="11" spans="2:9" x14ac:dyDescent="0.15">
      <c r="C11" s="88" t="s">
        <v>43</v>
      </c>
      <c r="D11" s="88"/>
      <c r="E11" s="88"/>
      <c r="F11" s="88" t="s">
        <v>46</v>
      </c>
      <c r="G11" s="88"/>
      <c r="H11" s="19"/>
      <c r="I11" s="14"/>
    </row>
    <row r="12" spans="2:9" x14ac:dyDescent="0.15">
      <c r="C12" s="88"/>
      <c r="D12" s="88"/>
      <c r="E12" s="88"/>
      <c r="F12" s="88" t="s">
        <v>47</v>
      </c>
      <c r="G12" s="88"/>
      <c r="H12" s="19"/>
      <c r="I12" s="14"/>
    </row>
    <row r="13" spans="2:9" x14ac:dyDescent="0.15">
      <c r="C13" s="88"/>
      <c r="D13" s="88"/>
      <c r="E13" s="88"/>
      <c r="F13" s="88" t="s">
        <v>48</v>
      </c>
      <c r="G13" s="88"/>
      <c r="H13" s="19"/>
      <c r="I13" s="14"/>
    </row>
    <row r="14" spans="2:9" x14ac:dyDescent="0.15">
      <c r="C14" s="88" t="s">
        <v>50</v>
      </c>
      <c r="D14" s="88"/>
      <c r="E14" s="88"/>
      <c r="F14" s="88"/>
      <c r="G14" s="88"/>
      <c r="H14" s="19"/>
      <c r="I14" s="14"/>
    </row>
    <row r="15" spans="2:9" ht="50.1" customHeight="1" x14ac:dyDescent="0.15">
      <c r="C15" s="88" t="s">
        <v>51</v>
      </c>
      <c r="D15" s="88"/>
      <c r="E15" s="88"/>
      <c r="F15" s="88"/>
      <c r="G15" s="88"/>
      <c r="H15" s="19"/>
      <c r="I15" s="14" t="s">
        <v>53</v>
      </c>
    </row>
    <row r="16" spans="2:9" x14ac:dyDescent="0.15">
      <c r="C16" s="88" t="s">
        <v>37</v>
      </c>
      <c r="D16" s="88"/>
      <c r="E16" s="88"/>
      <c r="F16" s="88"/>
      <c r="G16" s="88"/>
      <c r="H16" s="13"/>
      <c r="I16" s="14" t="s">
        <v>93</v>
      </c>
    </row>
    <row r="18" spans="3:9" x14ac:dyDescent="0.15">
      <c r="C18" s="15" t="s">
        <v>23</v>
      </c>
      <c r="D18" s="16"/>
      <c r="E18" s="16"/>
      <c r="F18" s="16"/>
      <c r="G18" s="16"/>
      <c r="H18" s="16"/>
      <c r="I18" s="17"/>
    </row>
    <row r="19" spans="3:9" x14ac:dyDescent="0.15">
      <c r="C19" s="70" t="s">
        <v>33</v>
      </c>
      <c r="D19" s="70"/>
      <c r="E19" s="70"/>
      <c r="F19" s="70"/>
      <c r="G19" s="70"/>
      <c r="H19" s="3" t="s">
        <v>38</v>
      </c>
      <c r="I19" s="3" t="s">
        <v>40</v>
      </c>
    </row>
    <row r="20" spans="3:9" ht="50.1" customHeight="1" x14ac:dyDescent="0.15">
      <c r="C20" s="88" t="s">
        <v>52</v>
      </c>
      <c r="D20" s="88"/>
      <c r="E20" s="88"/>
      <c r="F20" s="88"/>
      <c r="G20" s="88"/>
      <c r="H20" s="19"/>
      <c r="I20" s="14" t="s">
        <v>39</v>
      </c>
    </row>
    <row r="21" spans="3:9" x14ac:dyDescent="0.15">
      <c r="C21" s="88" t="s">
        <v>42</v>
      </c>
      <c r="D21" s="88"/>
      <c r="E21" s="88"/>
      <c r="F21" s="88"/>
      <c r="G21" s="88"/>
      <c r="H21" s="19"/>
      <c r="I21" s="14"/>
    </row>
    <row r="22" spans="3:9" x14ac:dyDescent="0.15">
      <c r="C22" s="88" t="s">
        <v>34</v>
      </c>
      <c r="D22" s="88"/>
      <c r="E22" s="88"/>
      <c r="F22" s="88"/>
      <c r="G22" s="88"/>
      <c r="H22" s="19"/>
      <c r="I22" s="14"/>
    </row>
    <row r="23" spans="3:9" x14ac:dyDescent="0.15">
      <c r="C23" s="88" t="s">
        <v>35</v>
      </c>
      <c r="D23" s="88"/>
      <c r="E23" s="88"/>
      <c r="F23" s="88" t="s">
        <v>44</v>
      </c>
      <c r="G23" s="88"/>
      <c r="H23" s="19"/>
      <c r="I23" s="14"/>
    </row>
    <row r="24" spans="3:9" x14ac:dyDescent="0.15">
      <c r="C24" s="88"/>
      <c r="D24" s="88"/>
      <c r="E24" s="88"/>
      <c r="F24" s="88" t="s">
        <v>45</v>
      </c>
      <c r="G24" s="88"/>
      <c r="H24" s="19"/>
      <c r="I24" s="14"/>
    </row>
    <row r="25" spans="3:9" x14ac:dyDescent="0.15">
      <c r="C25" s="88" t="s">
        <v>36</v>
      </c>
      <c r="D25" s="88"/>
      <c r="E25" s="88"/>
      <c r="F25" s="88" t="s">
        <v>46</v>
      </c>
      <c r="G25" s="88"/>
      <c r="H25" s="19"/>
      <c r="I25" s="14"/>
    </row>
    <row r="26" spans="3:9" x14ac:dyDescent="0.15">
      <c r="C26" s="88"/>
      <c r="D26" s="88"/>
      <c r="E26" s="88"/>
      <c r="F26" s="88" t="s">
        <v>47</v>
      </c>
      <c r="G26" s="88"/>
      <c r="H26" s="19"/>
      <c r="I26" s="14"/>
    </row>
    <row r="27" spans="3:9" x14ac:dyDescent="0.15">
      <c r="C27" s="88"/>
      <c r="D27" s="88"/>
      <c r="E27" s="88"/>
      <c r="F27" s="88" t="s">
        <v>48</v>
      </c>
      <c r="G27" s="88"/>
      <c r="H27" s="19"/>
      <c r="I27" s="14"/>
    </row>
    <row r="28" spans="3:9" x14ac:dyDescent="0.15">
      <c r="C28" s="88" t="s">
        <v>50</v>
      </c>
      <c r="D28" s="88"/>
      <c r="E28" s="88"/>
      <c r="F28" s="88"/>
      <c r="G28" s="88"/>
      <c r="H28" s="19"/>
      <c r="I28" s="14"/>
    </row>
    <row r="29" spans="3:9" ht="50.1" customHeight="1" x14ac:dyDescent="0.15">
      <c r="C29" s="88" t="s">
        <v>51</v>
      </c>
      <c r="D29" s="88"/>
      <c r="E29" s="88"/>
      <c r="F29" s="88"/>
      <c r="G29" s="88"/>
      <c r="H29" s="19"/>
      <c r="I29" s="14" t="s">
        <v>54</v>
      </c>
    </row>
    <row r="30" spans="3:9" x14ac:dyDescent="0.15">
      <c r="C30" s="88" t="s">
        <v>37</v>
      </c>
      <c r="D30" s="88"/>
      <c r="E30" s="88"/>
      <c r="F30" s="88"/>
      <c r="G30" s="88"/>
      <c r="H30" s="13"/>
      <c r="I30" s="14" t="s">
        <v>94</v>
      </c>
    </row>
    <row r="32" spans="3:9" x14ac:dyDescent="0.15">
      <c r="C32" s="15" t="s">
        <v>95</v>
      </c>
      <c r="D32" s="16"/>
      <c r="E32" s="16"/>
      <c r="F32" s="16"/>
      <c r="G32" s="16"/>
      <c r="H32" s="16"/>
      <c r="I32" s="17"/>
    </row>
    <row r="33" spans="3:9" ht="222.75" customHeight="1" x14ac:dyDescent="0.15">
      <c r="C33" s="85"/>
      <c r="D33" s="86"/>
      <c r="E33" s="86"/>
      <c r="F33" s="86"/>
      <c r="G33" s="86"/>
      <c r="H33" s="86"/>
      <c r="I33" s="87"/>
    </row>
  </sheetData>
  <mergeCells count="29">
    <mergeCell ref="F23:G23"/>
    <mergeCell ref="F24:G24"/>
    <mergeCell ref="C23:E24"/>
    <mergeCell ref="C5:G5"/>
    <mergeCell ref="C9:E10"/>
    <mergeCell ref="C11:E13"/>
    <mergeCell ref="C6:G6"/>
    <mergeCell ref="C8:G8"/>
    <mergeCell ref="F9:G9"/>
    <mergeCell ref="F10:G10"/>
    <mergeCell ref="F11:G11"/>
    <mergeCell ref="F12:G12"/>
    <mergeCell ref="F13:G13"/>
    <mergeCell ref="C33:I33"/>
    <mergeCell ref="C30:G30"/>
    <mergeCell ref="C7:G7"/>
    <mergeCell ref="C21:G21"/>
    <mergeCell ref="C25:E27"/>
    <mergeCell ref="F25:G25"/>
    <mergeCell ref="F26:G26"/>
    <mergeCell ref="F27:G27"/>
    <mergeCell ref="C28:G28"/>
    <mergeCell ref="C29:G29"/>
    <mergeCell ref="C16:G16"/>
    <mergeCell ref="C19:G19"/>
    <mergeCell ref="C20:G20"/>
    <mergeCell ref="C22:G22"/>
    <mergeCell ref="C14:G14"/>
    <mergeCell ref="C15:G15"/>
  </mergeCells>
  <phoneticPr fontId="2"/>
  <dataValidations count="1">
    <dataValidation type="decimal" operator="greaterThanOrEqual" allowBlank="1" showInputMessage="1" sqref="H6:H15 H20:H29">
      <formula1>0</formula1>
    </dataValidation>
  </dataValidations>
  <pageMargins left="0.7" right="0.7" top="0.75" bottom="0.75" header="0.3" footer="0.3"/>
  <pageSetup paperSize="9"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0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2" max="4" width="3.375" customWidth="1"/>
    <col min="9" max="9" width="5.625" customWidth="1"/>
    <col min="10" max="10" width="9" bestFit="1" customWidth="1"/>
    <col min="12" max="12" width="3.375" customWidth="1"/>
    <col min="14" max="14" width="36.375" customWidth="1"/>
    <col min="15" max="16" width="3.375" customWidth="1"/>
  </cols>
  <sheetData>
    <row r="2" spans="2:14" x14ac:dyDescent="0.15">
      <c r="B2" t="s">
        <v>79</v>
      </c>
      <c r="N2" s="43">
        <v>43619</v>
      </c>
    </row>
    <row r="4" spans="2:14" x14ac:dyDescent="0.15">
      <c r="C4" t="s">
        <v>3</v>
      </c>
    </row>
    <row r="5" spans="2:14" x14ac:dyDescent="0.15">
      <c r="C5" t="s">
        <v>71</v>
      </c>
    </row>
    <row r="7" spans="2:14" x14ac:dyDescent="0.15">
      <c r="N7" s="40" t="s">
        <v>69</v>
      </c>
    </row>
    <row r="8" spans="2:14" x14ac:dyDescent="0.15">
      <c r="N8" s="40" t="s">
        <v>70</v>
      </c>
    </row>
    <row r="9" spans="2:14" x14ac:dyDescent="0.15">
      <c r="N9" s="42"/>
    </row>
    <row r="10" spans="2:14" x14ac:dyDescent="0.15">
      <c r="N10" s="42"/>
    </row>
    <row r="11" spans="2:14" x14ac:dyDescent="0.15">
      <c r="N11" s="42"/>
    </row>
    <row r="12" spans="2:14" x14ac:dyDescent="0.15">
      <c r="E12" s="91" t="s">
        <v>75</v>
      </c>
      <c r="F12" s="91"/>
      <c r="G12" s="91"/>
      <c r="H12" s="91"/>
      <c r="I12" s="91"/>
      <c r="J12" s="91"/>
      <c r="K12" s="91"/>
      <c r="L12" s="91"/>
      <c r="M12" s="91"/>
      <c r="N12" s="91"/>
    </row>
    <row r="13" spans="2:14" x14ac:dyDescent="0.15"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2:14" x14ac:dyDescent="0.15"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2:14" x14ac:dyDescent="0.15"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2:14" ht="14.25" thickBot="1" x14ac:dyDescent="0.2"/>
    <row r="17" spans="3:15" ht="14.25" thickTop="1" x14ac:dyDescent="0.15">
      <c r="E17" s="52" t="s">
        <v>88</v>
      </c>
      <c r="F17" s="53"/>
      <c r="G17" s="53"/>
      <c r="H17" s="53"/>
      <c r="I17" s="53"/>
      <c r="J17" s="53"/>
      <c r="K17" s="53"/>
      <c r="L17" s="54"/>
      <c r="M17" s="53"/>
      <c r="N17" s="55"/>
    </row>
    <row r="18" spans="3:15" ht="27.75" customHeight="1" x14ac:dyDescent="0.15">
      <c r="E18" s="56"/>
      <c r="F18" s="62" t="s">
        <v>97</v>
      </c>
      <c r="G18" s="89" t="s">
        <v>98</v>
      </c>
      <c r="H18" s="64" t="s">
        <v>102</v>
      </c>
      <c r="I18" s="89" t="s">
        <v>101</v>
      </c>
      <c r="J18" s="62" t="s">
        <v>99</v>
      </c>
      <c r="K18" s="89" t="s">
        <v>98</v>
      </c>
      <c r="L18" s="63"/>
      <c r="M18" s="66" t="s">
        <v>103</v>
      </c>
      <c r="N18" s="65" t="s">
        <v>100</v>
      </c>
    </row>
    <row r="19" spans="3:15" x14ac:dyDescent="0.15">
      <c r="E19" s="56"/>
      <c r="F19" s="51">
        <f>M31</f>
        <v>0</v>
      </c>
      <c r="G19" s="90"/>
      <c r="H19" s="67">
        <v>376</v>
      </c>
      <c r="I19" s="90"/>
      <c r="J19" s="51">
        <f>M41</f>
        <v>0</v>
      </c>
      <c r="K19" s="90"/>
      <c r="L19" s="51"/>
      <c r="M19" s="67">
        <v>120</v>
      </c>
      <c r="N19" s="57">
        <f>F19*H19+J19*M19</f>
        <v>0</v>
      </c>
    </row>
    <row r="20" spans="3:15" ht="14.25" thickBot="1" x14ac:dyDescent="0.2">
      <c r="E20" s="58"/>
      <c r="F20" s="59"/>
      <c r="G20" s="59"/>
      <c r="H20" s="59"/>
      <c r="I20" s="59"/>
      <c r="J20" s="59"/>
      <c r="K20" s="59"/>
      <c r="L20" s="60"/>
      <c r="M20" s="59"/>
      <c r="N20" s="61"/>
    </row>
    <row r="21" spans="3:15" ht="15" thickTop="1" thickBot="1" x14ac:dyDescent="0.2"/>
    <row r="22" spans="3:15" x14ac:dyDescent="0.15">
      <c r="C22" s="31" t="s">
        <v>22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</row>
    <row r="23" spans="3:15" x14ac:dyDescent="0.15">
      <c r="C23" s="34"/>
      <c r="D23" s="28" t="s">
        <v>66</v>
      </c>
      <c r="E23" s="16"/>
      <c r="F23" s="16"/>
      <c r="G23" s="16"/>
      <c r="H23" s="16"/>
      <c r="I23" s="16"/>
      <c r="J23" s="23"/>
      <c r="K23" s="23"/>
      <c r="L23" s="23"/>
      <c r="M23" s="23"/>
      <c r="N23" s="24"/>
      <c r="O23" s="35"/>
    </row>
    <row r="24" spans="3:15" x14ac:dyDescent="0.15">
      <c r="C24" s="36"/>
      <c r="D24" s="29"/>
      <c r="E24" s="70" t="s">
        <v>33</v>
      </c>
      <c r="F24" s="70"/>
      <c r="G24" s="70"/>
      <c r="H24" s="70"/>
      <c r="I24" s="70"/>
      <c r="J24" s="3" t="s">
        <v>38</v>
      </c>
      <c r="K24" s="92" t="s">
        <v>60</v>
      </c>
      <c r="L24" s="93"/>
      <c r="M24" s="22" t="s">
        <v>65</v>
      </c>
      <c r="N24" s="3" t="s">
        <v>40</v>
      </c>
      <c r="O24" s="35"/>
    </row>
    <row r="25" spans="3:15" x14ac:dyDescent="0.15">
      <c r="C25" s="36"/>
      <c r="D25" s="25"/>
      <c r="E25" s="88" t="s">
        <v>55</v>
      </c>
      <c r="F25" s="88"/>
      <c r="G25" s="88"/>
      <c r="H25" s="88"/>
      <c r="I25" s="88"/>
      <c r="J25" s="19">
        <f>様式3!H6</f>
        <v>0</v>
      </c>
      <c r="K25" s="68">
        <v>7</v>
      </c>
      <c r="L25" s="21" t="s">
        <v>62</v>
      </c>
      <c r="M25" s="20">
        <f>IFERROR(J25*K25,"")</f>
        <v>0</v>
      </c>
      <c r="N25" s="14"/>
      <c r="O25" s="35"/>
    </row>
    <row r="26" spans="3:15" x14ac:dyDescent="0.15">
      <c r="C26" s="36"/>
      <c r="D26" s="25"/>
      <c r="E26" s="88" t="s">
        <v>49</v>
      </c>
      <c r="F26" s="88"/>
      <c r="G26" s="88"/>
      <c r="H26" s="88"/>
      <c r="I26" s="88"/>
      <c r="J26" s="19">
        <f>様式3!H7</f>
        <v>0</v>
      </c>
      <c r="K26" s="68">
        <v>7</v>
      </c>
      <c r="L26" s="21" t="s">
        <v>62</v>
      </c>
      <c r="M26" s="20">
        <f t="shared" ref="M26:M29" si="0">IFERROR(J26*K26,"")</f>
        <v>0</v>
      </c>
      <c r="N26" s="14"/>
      <c r="O26" s="35"/>
    </row>
    <row r="27" spans="3:15" x14ac:dyDescent="0.15">
      <c r="C27" s="36"/>
      <c r="D27" s="25"/>
      <c r="E27" s="88" t="s">
        <v>57</v>
      </c>
      <c r="F27" s="88"/>
      <c r="G27" s="88"/>
      <c r="H27" s="88"/>
      <c r="I27" s="88"/>
      <c r="J27" s="19">
        <f>様式3!H10+様式3!H12</f>
        <v>0</v>
      </c>
      <c r="K27" s="68">
        <v>1</v>
      </c>
      <c r="L27" s="21" t="s">
        <v>61</v>
      </c>
      <c r="M27" s="20">
        <f t="shared" si="0"/>
        <v>0</v>
      </c>
      <c r="N27" s="14"/>
      <c r="O27" s="35"/>
    </row>
    <row r="28" spans="3:15" x14ac:dyDescent="0.15">
      <c r="C28" s="36"/>
      <c r="D28" s="25"/>
      <c r="E28" s="88" t="s">
        <v>56</v>
      </c>
      <c r="F28" s="88"/>
      <c r="G28" s="88"/>
      <c r="H28" s="88"/>
      <c r="I28" s="88"/>
      <c r="J28" s="19" t="str">
        <f>様式2!I28</f>
        <v/>
      </c>
      <c r="K28" s="68">
        <v>20</v>
      </c>
      <c r="L28" s="21" t="s">
        <v>63</v>
      </c>
      <c r="M28" s="20" t="str">
        <f>IFERROR(J28*K28,"")</f>
        <v/>
      </c>
      <c r="N28" s="14"/>
      <c r="O28" s="35"/>
    </row>
    <row r="29" spans="3:15" x14ac:dyDescent="0.15">
      <c r="C29" s="36"/>
      <c r="D29" s="25"/>
      <c r="E29" s="88" t="s">
        <v>58</v>
      </c>
      <c r="F29" s="88"/>
      <c r="G29" s="88"/>
      <c r="H29" s="88"/>
      <c r="I29" s="88"/>
      <c r="J29" s="19" t="str">
        <f>様式2!J28</f>
        <v/>
      </c>
      <c r="K29" s="68">
        <v>20</v>
      </c>
      <c r="L29" s="21" t="s">
        <v>63</v>
      </c>
      <c r="M29" s="20" t="str">
        <f t="shared" si="0"/>
        <v/>
      </c>
      <c r="N29" s="14"/>
      <c r="O29" s="35"/>
    </row>
    <row r="30" spans="3:15" x14ac:dyDescent="0.15">
      <c r="C30" s="36"/>
      <c r="D30" s="25"/>
      <c r="E30" s="88" t="s">
        <v>59</v>
      </c>
      <c r="F30" s="88"/>
      <c r="G30" s="88"/>
      <c r="H30" s="88"/>
      <c r="I30" s="88"/>
      <c r="J30" s="19" t="str">
        <f>様式2!K28</f>
        <v/>
      </c>
      <c r="K30" s="68">
        <v>20</v>
      </c>
      <c r="L30" s="21" t="s">
        <v>63</v>
      </c>
      <c r="M30" s="20" t="str">
        <f>IFERROR(J30*K30,"")</f>
        <v/>
      </c>
      <c r="N30" s="14"/>
      <c r="O30" s="35"/>
    </row>
    <row r="31" spans="3:15" x14ac:dyDescent="0.15">
      <c r="C31" s="36"/>
      <c r="D31" s="26"/>
      <c r="E31" s="94" t="s">
        <v>67</v>
      </c>
      <c r="F31" s="95"/>
      <c r="G31" s="95"/>
      <c r="H31" s="95"/>
      <c r="I31" s="95"/>
      <c r="J31" s="95"/>
      <c r="K31" s="95"/>
      <c r="L31" s="95"/>
      <c r="M31" s="30">
        <f>SUM(M25:M30)</f>
        <v>0</v>
      </c>
      <c r="N31" s="27"/>
      <c r="O31" s="35"/>
    </row>
    <row r="32" spans="3:15" ht="14.25" thickBot="1" x14ac:dyDescent="0.2"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</row>
    <row r="33" spans="3:15" ht="14.25" thickBot="1" x14ac:dyDescent="0.2"/>
    <row r="34" spans="3:15" x14ac:dyDescent="0.15">
      <c r="C34" s="31" t="s">
        <v>23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3"/>
    </row>
    <row r="35" spans="3:15" x14ac:dyDescent="0.15">
      <c r="C35" s="34"/>
      <c r="D35" s="28" t="s">
        <v>66</v>
      </c>
      <c r="E35" s="16"/>
      <c r="F35" s="16"/>
      <c r="G35" s="16"/>
      <c r="H35" s="16"/>
      <c r="I35" s="16"/>
      <c r="J35" s="23"/>
      <c r="K35" s="23"/>
      <c r="L35" s="23"/>
      <c r="M35" s="23"/>
      <c r="N35" s="24"/>
      <c r="O35" s="35"/>
    </row>
    <row r="36" spans="3:15" x14ac:dyDescent="0.15">
      <c r="C36" s="36"/>
      <c r="D36" s="29"/>
      <c r="E36" s="70" t="s">
        <v>33</v>
      </c>
      <c r="F36" s="70"/>
      <c r="G36" s="70"/>
      <c r="H36" s="70"/>
      <c r="I36" s="70"/>
      <c r="J36" s="3" t="s">
        <v>38</v>
      </c>
      <c r="K36" s="92" t="s">
        <v>60</v>
      </c>
      <c r="L36" s="93"/>
      <c r="M36" s="22" t="s">
        <v>65</v>
      </c>
      <c r="N36" s="3" t="s">
        <v>40</v>
      </c>
      <c r="O36" s="35"/>
    </row>
    <row r="37" spans="3:15" x14ac:dyDescent="0.15">
      <c r="C37" s="36"/>
      <c r="D37" s="25"/>
      <c r="E37" s="88" t="s">
        <v>55</v>
      </c>
      <c r="F37" s="88"/>
      <c r="G37" s="88"/>
      <c r="H37" s="88"/>
      <c r="I37" s="88"/>
      <c r="J37" s="19">
        <f>様式3!H20</f>
        <v>0</v>
      </c>
      <c r="K37" s="68">
        <v>7</v>
      </c>
      <c r="L37" s="21" t="s">
        <v>62</v>
      </c>
      <c r="M37" s="20">
        <f>IFERROR(J37*K37,"")</f>
        <v>0</v>
      </c>
      <c r="N37" s="14"/>
      <c r="O37" s="35"/>
    </row>
    <row r="38" spans="3:15" x14ac:dyDescent="0.15">
      <c r="C38" s="36"/>
      <c r="D38" s="25"/>
      <c r="E38" s="88" t="s">
        <v>49</v>
      </c>
      <c r="F38" s="88"/>
      <c r="G38" s="88"/>
      <c r="H38" s="88"/>
      <c r="I38" s="88"/>
      <c r="J38" s="19">
        <f>様式3!H21</f>
        <v>0</v>
      </c>
      <c r="K38" s="68">
        <v>7</v>
      </c>
      <c r="L38" s="21" t="s">
        <v>62</v>
      </c>
      <c r="M38" s="20">
        <f t="shared" ref="M38:M40" si="1">IFERROR(J38*K38,"")</f>
        <v>0</v>
      </c>
      <c r="N38" s="14"/>
      <c r="O38" s="35"/>
    </row>
    <row r="39" spans="3:15" x14ac:dyDescent="0.15">
      <c r="C39" s="36"/>
      <c r="D39" s="25"/>
      <c r="E39" s="88" t="s">
        <v>57</v>
      </c>
      <c r="F39" s="88"/>
      <c r="G39" s="88"/>
      <c r="H39" s="88"/>
      <c r="I39" s="88"/>
      <c r="J39" s="19">
        <f>様式3!H24+様式3!H26</f>
        <v>0</v>
      </c>
      <c r="K39" s="68">
        <v>1</v>
      </c>
      <c r="L39" s="21" t="s">
        <v>61</v>
      </c>
      <c r="M39" s="20">
        <f t="shared" si="1"/>
        <v>0</v>
      </c>
      <c r="N39" s="14"/>
      <c r="O39" s="35"/>
    </row>
    <row r="40" spans="3:15" x14ac:dyDescent="0.15">
      <c r="C40" s="36"/>
      <c r="D40" s="25"/>
      <c r="E40" s="88" t="s">
        <v>68</v>
      </c>
      <c r="F40" s="88"/>
      <c r="G40" s="88"/>
      <c r="H40" s="88"/>
      <c r="I40" s="88"/>
      <c r="J40" s="19" t="str">
        <f>様式2!L28</f>
        <v/>
      </c>
      <c r="K40" s="68">
        <v>20</v>
      </c>
      <c r="L40" s="21" t="s">
        <v>63</v>
      </c>
      <c r="M40" s="20" t="str">
        <f t="shared" si="1"/>
        <v/>
      </c>
      <c r="N40" s="14"/>
      <c r="O40" s="35"/>
    </row>
    <row r="41" spans="3:15" x14ac:dyDescent="0.15">
      <c r="C41" s="36"/>
      <c r="D41" s="26"/>
      <c r="E41" s="94" t="s">
        <v>96</v>
      </c>
      <c r="F41" s="95"/>
      <c r="G41" s="95"/>
      <c r="H41" s="95"/>
      <c r="I41" s="95"/>
      <c r="J41" s="95"/>
      <c r="K41" s="95"/>
      <c r="L41" s="95"/>
      <c r="M41" s="30">
        <f>SUM(M37:M40)</f>
        <v>0</v>
      </c>
      <c r="N41" s="27"/>
      <c r="O41" s="35"/>
    </row>
    <row r="42" spans="3:15" ht="14.25" thickBot="1" x14ac:dyDescent="0.2"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</row>
    <row r="44" spans="3:15" x14ac:dyDescent="0.15">
      <c r="D44" t="s">
        <v>72</v>
      </c>
    </row>
    <row r="45" spans="3:15" x14ac:dyDescent="0.15">
      <c r="E45" t="s">
        <v>74</v>
      </c>
    </row>
    <row r="46" spans="3:15" x14ac:dyDescent="0.15">
      <c r="E46" t="s">
        <v>80</v>
      </c>
    </row>
    <row r="47" spans="3:15" x14ac:dyDescent="0.15">
      <c r="E47" t="s">
        <v>73</v>
      </c>
    </row>
    <row r="48" spans="3:15" x14ac:dyDescent="0.15">
      <c r="E48" t="s">
        <v>76</v>
      </c>
    </row>
    <row r="49" spans="5:15" ht="14.25" x14ac:dyDescent="0.15">
      <c r="E49" s="45" t="s">
        <v>78</v>
      </c>
    </row>
    <row r="50" spans="5:15" x14ac:dyDescent="0.15">
      <c r="E50" s="44"/>
      <c r="O50" s="2" t="s">
        <v>77</v>
      </c>
    </row>
  </sheetData>
  <mergeCells count="20">
    <mergeCell ref="E39:I39"/>
    <mergeCell ref="E40:I40"/>
    <mergeCell ref="E41:L41"/>
    <mergeCell ref="E36:I36"/>
    <mergeCell ref="K36:L36"/>
    <mergeCell ref="E37:I37"/>
    <mergeCell ref="E38:I38"/>
    <mergeCell ref="E31:L31"/>
    <mergeCell ref="E28:I28"/>
    <mergeCell ref="E29:I29"/>
    <mergeCell ref="E24:I24"/>
    <mergeCell ref="E25:I25"/>
    <mergeCell ref="E26:I26"/>
    <mergeCell ref="G18:G19"/>
    <mergeCell ref="I18:I19"/>
    <mergeCell ref="K18:K19"/>
    <mergeCell ref="E12:N15"/>
    <mergeCell ref="E30:I30"/>
    <mergeCell ref="E27:I27"/>
    <mergeCell ref="K24:L24"/>
  </mergeCells>
  <phoneticPr fontId="2"/>
  <dataValidations count="1">
    <dataValidation type="decimal" operator="greaterThanOrEqual" allowBlank="1" showInputMessage="1" sqref="M25:M30 J25:K30 M37:M40 J37:K40">
      <formula1>0</formula1>
    </dataValidation>
  </dataValidations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</vt:lpstr>
      <vt:lpstr>様式2</vt:lpstr>
      <vt:lpstr>様式3</vt:lpstr>
      <vt:lpstr>様式4</vt:lpstr>
      <vt:lpstr>様式1!Print_Area</vt:lpstr>
      <vt:lpstr>様式2!Print_Area</vt:lpstr>
      <vt:lpstr>様式3!Print_Area</vt:lpstr>
      <vt:lpstr>様式4!Print_Area</vt:lpstr>
    </vt:vector>
  </TitlesOfParts>
  <Manager>AOTS</Manager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AOTS政策推進部</dc:creator>
  <cp:lastModifiedBy>AOTS</cp:lastModifiedBy>
  <cp:lastPrinted>2019-05-14T00:32:49Z</cp:lastPrinted>
  <dcterms:created xsi:type="dcterms:W3CDTF">2019-04-25T00:43:31Z</dcterms:created>
  <dcterms:modified xsi:type="dcterms:W3CDTF">2019-05-16T09:27:21Z</dcterms:modified>
</cp:coreProperties>
</file>